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05"/>
  <workbookPr defaultThemeVersion="124226"/>
  <mc:AlternateContent xmlns:mc="http://schemas.openxmlformats.org/markup-compatibility/2006">
    <mc:Choice Requires="x15">
      <x15ac:absPath xmlns:x15ac="http://schemas.microsoft.com/office/spreadsheetml/2010/11/ac" url="/Users/juha/Dropbox (Personal)/00_FRAME/2025/07 - STRATEGY WORK/"/>
    </mc:Choice>
  </mc:AlternateContent>
  <xr:revisionPtr revIDLastSave="0" documentId="8_{449C0B1A-A98C-4741-9E94-59D3207C3580}" xr6:coauthVersionLast="47" xr6:coauthVersionMax="47" xr10:uidLastSave="{00000000-0000-0000-0000-000000000000}"/>
  <bookViews>
    <workbookView xWindow="2100" yWindow="520" windowWidth="34200" windowHeight="21080" xr2:uid="{00000000-000D-0000-FFFF-FFFF00000000}"/>
  </bookViews>
  <sheets>
    <sheet name="Peer Activities &amp; Profile" sheetId="1" r:id="rId1"/>
    <sheet name="Definitions &amp; Colour Key" sheetId="3" r:id="rId2"/>
    <sheet name="Mission Statements" sheetId="4" r:id="rId3"/>
    <sheet name="Sources" sheetId="2" r:id="rId4"/>
    <sheet name="About"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4" i="1" l="1"/>
  <c r="U25" i="1" s="1"/>
  <c r="T24" i="1"/>
  <c r="T25" i="1" s="1"/>
  <c r="S24" i="1"/>
  <c r="S25" i="1" s="1"/>
  <c r="R24" i="1"/>
  <c r="R25" i="1" s="1"/>
  <c r="Q24" i="1"/>
  <c r="Q25" i="1" s="1"/>
  <c r="P24" i="1"/>
  <c r="P25" i="1" s="1"/>
  <c r="O24" i="1"/>
  <c r="O25" i="1" s="1"/>
  <c r="N24" i="1"/>
  <c r="N25" i="1" s="1"/>
  <c r="M24" i="1"/>
  <c r="M25" i="1" s="1"/>
  <c r="L24" i="1"/>
  <c r="L25" i="1" s="1"/>
  <c r="K24" i="1"/>
  <c r="K25" i="1" s="1"/>
</calcChain>
</file>

<file path=xl/sharedStrings.xml><?xml version="1.0" encoding="utf-8"?>
<sst xmlns="http://schemas.openxmlformats.org/spreadsheetml/2006/main" count="890" uniqueCount="608">
  <si>
    <t>Organisation</t>
  </si>
  <si>
    <t>Country/Region</t>
  </si>
  <si>
    <t>Legal status</t>
  </si>
  <si>
    <t>Primary beneficiaries</t>
  </si>
  <si>
    <t>Primary funders</t>
  </si>
  <si>
    <t>Latest strategic priorities</t>
  </si>
  <si>
    <t>Budget &amp; FTE (latest available)</t>
  </si>
  <si>
    <t>Key programmes / notes</t>
  </si>
  <si>
    <t>Website</t>
  </si>
  <si>
    <t>Residencies – incoming</t>
  </si>
  <si>
    <t>Residencies – outgoing</t>
  </si>
  <si>
    <t>Venice role</t>
  </si>
  <si>
    <t>Phileas – The Austrian Office for Contemporary Art</t>
  </si>
  <si>
    <t>Flanders Arts Institute (Kunstenpunt)</t>
  </si>
  <si>
    <t>Pro Helvetia – Swiss Arts Council</t>
  </si>
  <si>
    <t>Danish Arts Foundation – Visual Arts</t>
  </si>
  <si>
    <t>Center for Contemporary Arts, Estonia (CCA)</t>
  </si>
  <si>
    <t>ECADC – Estonian Contemporary Art Development Center</t>
  </si>
  <si>
    <t>Acción Cultural Española (AC/E)</t>
  </si>
  <si>
    <t>Catapulta – Launchpad for Contemporary Spanish Art</t>
  </si>
  <si>
    <t>Frame Contemporary Art Finland</t>
  </si>
  <si>
    <t>Trampoline (France)</t>
  </si>
  <si>
    <t>Icelandic Art Center (IAC)</t>
  </si>
  <si>
    <t>National Center for Art Research (NCAR) – Japan</t>
  </si>
  <si>
    <t>Arts Council Korea (ARKO)</t>
  </si>
  <si>
    <t>Contemporary Art Centre (CAC) Vilnius</t>
  </si>
  <si>
    <t>Lithuanian Culture Institute (LCI)</t>
  </si>
  <si>
    <t>Kultur|lx – Arts Council Luxembourg</t>
  </si>
  <si>
    <t>Latvian Centre for Contemporary Art (LCCA)</t>
  </si>
  <si>
    <t>Mondriaan Fund</t>
  </si>
  <si>
    <t>Office for Contemporary Art Norway (OCA)</t>
  </si>
  <si>
    <t>Contemporary HUM</t>
  </si>
  <si>
    <t>Adam Mickiewicz Institute (AMI)</t>
  </si>
  <si>
    <t>IASPIS (Swedish Arts Grants Committee)</t>
  </si>
  <si>
    <t>SAHA Association (Turkey)</t>
  </si>
  <si>
    <t>AT</t>
  </si>
  <si>
    <t>BE</t>
  </si>
  <si>
    <t>CH</t>
  </si>
  <si>
    <t>DK</t>
  </si>
  <si>
    <t>EE</t>
  </si>
  <si>
    <t>ES</t>
  </si>
  <si>
    <t>FI</t>
  </si>
  <si>
    <t>FR</t>
  </si>
  <si>
    <t>IS</t>
  </si>
  <si>
    <t>JP</t>
  </si>
  <si>
    <t>KR</t>
  </si>
  <si>
    <t>LT</t>
  </si>
  <si>
    <t>LU</t>
  </si>
  <si>
    <t>LV</t>
  </si>
  <si>
    <t>NL</t>
  </si>
  <si>
    <t>NO</t>
  </si>
  <si>
    <t>NZ</t>
  </si>
  <si>
    <t>PL</t>
  </si>
  <si>
    <t>SE</t>
  </si>
  <si>
    <t>TR</t>
  </si>
  <si>
    <t>Interface organisation / expertise centre</t>
  </si>
  <si>
    <t>Public arts council</t>
  </si>
  <si>
    <t>Government arts foundation (arm’s length)</t>
  </si>
  <si>
    <t>Non-profit foundation (sector support)</t>
  </si>
  <si>
    <t>Non-profit foundation (sector development)</t>
  </si>
  <si>
    <t>State cultural agency</t>
  </si>
  <si>
    <t>Independent non‑profit initiative</t>
  </si>
  <si>
    <t>Publicly funded foundation</t>
  </si>
  <si>
    <t>Association of private cultural organisations</t>
  </si>
  <si>
    <t>Publicly funded NGO</t>
  </si>
  <si>
    <t>National research centre (NMAJ)</t>
  </si>
  <si>
    <t>National arts council</t>
  </si>
  <si>
    <t>State institute (international promotion)</t>
  </si>
  <si>
    <t>Independent NGO (project‑based)</t>
  </si>
  <si>
    <t>Public cultural fund</t>
  </si>
  <si>
    <t>Independent non‑profit platform</t>
  </si>
  <si>
    <t>State cultural institute</t>
  </si>
  <si>
    <t>Government agency programme (Konstnärsnämnden)</t>
  </si>
  <si>
    <t>Independent non‑profit foundation</t>
  </si>
  <si>
    <t>Austrian artists &amp; curators; Austrian institutions; international partner museums/biennials</t>
  </si>
  <si>
    <t>Flanders‑based artists &amp; organisations; international professionals</t>
  </si>
  <si>
    <t>Swiss artists/curators; institutions and publishers</t>
  </si>
  <si>
    <t>Danish artists, curators; museums &amp; exhibition spaces</t>
  </si>
  <si>
    <t>Estonian artists/curators; international partners</t>
  </si>
  <si>
    <t>Estonian galleries, artists &amp; curators; international partners</t>
  </si>
  <si>
    <t>Spanish artists, curators &amp; cultural entities; foreign hosts</t>
  </si>
  <si>
    <t>Emerging Spanish artists &amp; curators; international hosts</t>
  </si>
  <si>
    <t>Finnish and Finland‑based artists, curators; visual arts orgs</t>
  </si>
  <si>
    <t>French artists via member institutions; international curators</t>
  </si>
  <si>
    <t>Iceland‑based artists/curators; international partners</t>
  </si>
  <si>
    <t>Japan’s museum sector, researchers &amp; curators; international partners</t>
  </si>
  <si>
    <t>Korea‑based artists, curators &amp; organisations</t>
  </si>
  <si>
    <t>Lithuanian artists/curators; foreign partners</t>
  </si>
  <si>
    <t>Luxembourg artists, curators &amp; orgs</t>
  </si>
  <si>
    <t>Latvia‑based &amp; international artists/curators; public audiences</t>
  </si>
  <si>
    <t>Dutch &amp; Kingdom of NL artists/curators; organisations</t>
  </si>
  <si>
    <t>Artists, curators, galleries &amp; art spaces connected to Norway (incl. Sápmi)</t>
  </si>
  <si>
    <t>NZ artists &amp; curators working internationally; global audiences</t>
  </si>
  <si>
    <t>Polish artists, curators &amp; institutions; international partners</t>
  </si>
  <si>
    <t>Sweden‑based visual &amp; applied artists; invited internationals</t>
  </si>
  <si>
    <t>Artists, curators &amp; writers from Turkey; international non‑profits</t>
  </si>
  <si>
    <t>Flemish Government</t>
  </si>
  <si>
    <t>Swiss Confederation</t>
  </si>
  <si>
    <t>Ministry of Culture (DK)</t>
  </si>
  <si>
    <t>Ministry of Culture (EE); Cultural Endowment; projects</t>
  </si>
  <si>
    <t>Ministry of Culture (EE); Cultural Endowment; projects &amp; partners</t>
  </si>
  <si>
    <t>Government of Spain</t>
  </si>
  <si>
    <t>Private donors &amp; partners</t>
  </si>
  <si>
    <t>Ministry of Education and Culture (FI)</t>
  </si>
  <si>
    <t>Member institutions &amp; partners</t>
  </si>
  <si>
    <t>Ministry of Culture &amp; Business Affairs (IS)</t>
  </si>
  <si>
    <t>Independent Administrative Institution National Museum of Art</t>
  </si>
  <si>
    <t>Government of the Republic of Korea</t>
  </si>
  <si>
    <t>Ministry of Culture (LT)</t>
  </si>
  <si>
    <t>Government of Luxembourg</t>
  </si>
  <si>
    <t>State Culture Capital Foundation; Riga City; projects &amp; private</t>
  </si>
  <si>
    <t>Ministry of Education, Culture and Science (NL)</t>
  </si>
  <si>
    <t>Ministry of Culture &amp; Equality; Ministry of Foreign Affairs (NO)</t>
  </si>
  <si>
    <t>Philanthropy, project funding, partnerships</t>
  </si>
  <si>
    <t>Ministry of Culture &amp; National Heritage (PL)</t>
  </si>
  <si>
    <t>Government of Sweden via Konstnärsnämnden</t>
  </si>
  <si>
    <t>Philanthropy &amp; partnerships</t>
  </si>
  <si>
    <t>International programmes; ‘Reframing the International’; sector guides &amp; connections.</t>
  </si>
  <si>
    <t>Creation &amp; dissemination; residencies (in/out); liaison offices; Swiss Pavilion commissioner.</t>
  </si>
  <si>
    <t>International funding programmes; curatorial research; production &amp; exhibition grants; Danish Pavilion commissioner (Art).</t>
  </si>
  <si>
    <t>International cooperation; Venice commissioner; residencies &amp; partnerships; information hub.</t>
  </si>
  <si>
    <t>Gallery export, art fairs, research trips; operates/partners with Kai Art Center.</t>
  </si>
  <si>
    <t>PICE programme (Mobility, Visitors, Residencies) to internationalise Spanish culture; supports Venice projects; collaborations.</t>
  </si>
  <si>
    <t>International exposure, commissioning support and partnerships for emerging artists.</t>
  </si>
  <si>
    <t>Internationalisation; mobility &amp; networks; expert visitor programme; Venice commissioner; ecological practices.</t>
  </si>
  <si>
    <t>International Guests Programme; collective promotion of the French scene; supports projects abroad.</t>
  </si>
  <si>
    <t>Travel grants; international partnerships &amp; visitors; Venice commissioner; awards and collaborations.</t>
  </si>
  <si>
    <t>Networking, research, international symposia; sector development &amp; knowledge sharing.</t>
  </si>
  <si>
    <t>International exchange &amp; residencies; grants across disciplines; commissioner for Korean Pavilion at Venice.</t>
  </si>
  <si>
    <t>Study Visit Programme; cultural attaché network; showcases &amp; seasons; cross‑sector promotion.</t>
  </si>
  <si>
    <t>Mobility &amp; residencies; international promotion/export; sector development.</t>
  </si>
  <si>
    <t>Curated projects and research; education; Survival Kit festival; occasional Venice role.</t>
  </si>
  <si>
    <t>International Art Presentation; Residency grants; Art Fair grants; Dutch Pavilion commissioner.</t>
  </si>
  <si>
    <t>International Support grants; ISGIES for orgs/galleries; IVP; publishing; Nordic Countries Pavilion responsibility.</t>
  </si>
  <si>
    <t>Publishing, talks and partnerships to increase visibility of NZ artists abroad.</t>
  </si>
  <si>
    <t>International promotion via Culture.pl; international seasons; Expo cultural programme; mobility co-funding.</t>
  </si>
  <si>
    <t>Residencies in Sweden &amp; abroad; expert visits; collaborations; publications &amp; public programmes.</t>
  </si>
  <si>
    <t>International productions, SAHA Studio residency, publications; collaboration with non‑profits worldwide.</t>
  </si>
  <si>
    <t>Visual Arts within DAF’s overall budget; committee-led.</t>
  </si>
  <si>
    <t>Small team (~6).</t>
  </si>
  <si>
    <t>Not publicly itemised.</t>
  </si>
  <si>
    <t>2024 execution: operating expenses ~€25.9m; personnel €3.4m; structural financing via State capitalisation; FTE not disclosed in execution sheet.</t>
  </si>
  <si>
    <t>Core subsidy + annual grant lines; team ≈7.</t>
  </si>
  <si>
    <t>Visual Arts Fund + mobility lines; small team.</t>
  </si>
  <si>
    <t>Small national institute; attaché collaboration.</t>
  </si>
  <si>
    <t>Project-based staffing.</t>
  </si>
  <si>
    <t>2024 total expenses €64.95m; structural OCW grant ~€32.7m p.a. (indexed). Staff list published with individual FTE.</t>
  </si>
  <si>
    <t>2024 annual budget NOK 17.99m (excl. administered travel/exhibition grants).</t>
  </si>
  <si>
    <t>Within Konstnärsnämnden; team ≈6–8.</t>
  </si>
  <si>
    <t>Guides &amp; introductions for international curators; mapping &amp; research; networking hub.</t>
  </si>
  <si>
    <t>Residencies inbound/outbound; project grants; Venice (Swiss Pavilion).</t>
  </si>
  <si>
    <t>International Visual Arts funding; Curatorial Research (foreign curators); Production/Exhibition grants; Danish Pavilion commissioner.</t>
  </si>
  <si>
    <t>Commissioner of Estonian Pavilion; partnerships for residencies; publications; project curation.</t>
  </si>
  <si>
    <t>Supports galleries at international fairs; organises research trips; market development; Kai collaboration.</t>
  </si>
  <si>
    <t>PICE Visitors (brings foreign professionals to Spain); Mobility &amp; Residencies; supports Spanish Pavilion projects.</t>
  </si>
  <si>
    <t>Supports new productions, institutional partnerships, research trips.</t>
  </si>
  <si>
    <t>Travel &amp; project grants; International Visitor Programme (20–30 invited p.a.); Venice commissioner (Aalto Pavilion); HICP with HIAP (limited).</t>
  </si>
  <si>
    <t>Invites international directors/curators for research trips; supports projects abroad.</t>
  </si>
  <si>
    <t>Travel grants; international residencies (e.g., ISCP NYC); Venice commissioner; Icelandic Art Prize.</t>
  </si>
  <si>
    <t>International symposium; research hub; sector tools; partnerships (e.g., NACT).</t>
  </si>
  <si>
    <t>International residency grants (designated &amp; non‑designated); curatorial residencies; Korean Pavilion commissioner.</t>
  </si>
  <si>
    <t>Study Visit Programme (1000+ visits since 2014); manage international seasons; attaché network.</t>
  </si>
  <si>
    <t>Mobility funding; residencies (e.g., Künstlerhaus Bethanien); promotion support lines.</t>
  </si>
  <si>
    <t>Organiser of Survival Kit (annual festival); curates/produces exhibitions; occasional Latvian Pavilion commissioner.</t>
  </si>
  <si>
    <t>International Art Presentation; Residency; Art Fair; Venice commissioner for NL.</t>
  </si>
  <si>
    <t>International Support (artists/curators); ISGIES (orgs/fairs); IVP; residencies incl. Artica Svalbard; publishing.</t>
  </si>
  <si>
    <t>Commissioned writing; events; advisory; coverage of Venice/documenta, etc.</t>
  </si>
  <si>
    <t>Stockholm residency (9 studios); residencies abroad; expert visits; publications.</t>
  </si>
  <si>
    <t>Project funding for exhibitions/publications; SAHA Studio residency in Istanbul; open calls with partners.</t>
  </si>
  <si>
    <t>https://www.phileas.art</t>
  </si>
  <si>
    <t>https://www.kunsten.be/en/</t>
  </si>
  <si>
    <t>https://prohelvetia.ch/en/our-funding-areas/visual-arts/</t>
  </si>
  <si>
    <t>https://www.kunst.dk/english/</t>
  </si>
  <si>
    <t>https://cca.ee/en/</t>
  </si>
  <si>
    <t>https://www.ecadc.ee/</t>
  </si>
  <si>
    <t>https://www.accioncultural.es/en/pice-grants</t>
  </si>
  <si>
    <t>https://catapulta.art/</t>
  </si>
  <si>
    <t>https://frame-finland.fi/en/</t>
  </si>
  <si>
    <t>https://trampoline-association.fr/en/</t>
  </si>
  <si>
    <t>https://www.icelandicartcenter.is/</t>
  </si>
  <si>
    <t>https://ncar.artmuseums.go.jp/en/</t>
  </si>
  <si>
    <t>https://www.arko.or.kr/eng/international/grants</t>
  </si>
  <si>
    <t>https://cac.lt/en/</t>
  </si>
  <si>
    <t>https://lithuanianculture.lt/en/</t>
  </si>
  <si>
    <t>https://www.kulturlx.lu/en/</t>
  </si>
  <si>
    <t>https://lcca.lv/en/</t>
  </si>
  <si>
    <t>https://www.mondriaanfonds.nl/en/</t>
  </si>
  <si>
    <t>https://oca.no/</t>
  </si>
  <si>
    <t>https://contemporaryhum.com/</t>
  </si>
  <si>
    <t>https://iam.pl/en</t>
  </si>
  <si>
    <t>https://www.konstnarsnamnden.se/en/</t>
  </si>
  <si>
    <t>https://www.saha.org.tr/en</t>
  </si>
  <si>
    <t>No role</t>
  </si>
  <si>
    <t>Occasional/alternating</t>
  </si>
  <si>
    <t>Commissioner/organiser</t>
  </si>
  <si>
    <t>Occasional/partner</t>
  </si>
  <si>
    <t>Source URL</t>
  </si>
  <si>
    <t>https://www.kunst.dk/english/visual-arts-1/danish-arts-foundations-international-visual-arts-funding-programmes</t>
  </si>
  <si>
    <t>https://www.kunst.dk/english/art-forms/visual-arts/danish-pavilion</t>
  </si>
  <si>
    <t>https://cca.ee/en/about-us</t>
  </si>
  <si>
    <t>https://www.ecadc.ee/ecadc-supported-estonian-galleries-participation-in-international-art-fairs/</t>
  </si>
  <si>
    <t>https://frame-finland.fi/en/programme/visitor-programme/</t>
  </si>
  <si>
    <t>https://frame-finland.fi/en/grants/</t>
  </si>
  <si>
    <t>https://www.icelandicartcenter.is/grants</t>
  </si>
  <si>
    <t>https://lcca.lv/en/survival-kit/</t>
  </si>
  <si>
    <t>https://cac.lt/en/exhibitions-and-events/baltic-triennial/</t>
  </si>
  <si>
    <t>https://english.lithuanianculture.lt/visits-programme/about-the-visits-programme/</t>
  </si>
  <si>
    <t>https://oca.no/visitors/international-visitor-programme</t>
  </si>
  <si>
    <t>https://www.konstnarsnamnden.se/en/international-programmes-and-residencies/iaspis-international-programme-for-visual-and-applied-arts/</t>
  </si>
  <si>
    <t>https://www.accioncultural.es/en/visitors2025</t>
  </si>
  <si>
    <t>https://culture.pl/en</t>
  </si>
  <si>
    <t>https://www.arko.or.kr/eng/international/biennale</t>
  </si>
  <si>
    <t>https://ocula.com/magazine/art-news/how-contemporary-hum-helps-nz-artists-abroad/</t>
  </si>
  <si>
    <t>https://www.kunsten.be/en/research/internationaal-werken/</t>
  </si>
  <si>
    <t>https://www.kulturlx.lu/en/support-category/visual-arts/</t>
  </si>
  <si>
    <t>https://www.mondriaanfonds.nl/en/apply-for-a-grant/grants/international-art-presentation/</t>
  </si>
  <si>
    <t>https://ncar.artmuseums.go.jp/en/about/</t>
  </si>
  <si>
    <t>https://prohelvetia.ch/en/swiss-pavilion-at-the-venice-biennale/</t>
  </si>
  <si>
    <t>https://bienal.iksv.org/en/17th-istanbul-biennial-places/saha-studio</t>
  </si>
  <si>
    <t>https://www.phileas.art/about</t>
  </si>
  <si>
    <t>https://www.phileas.art/visitor-programme</t>
  </si>
  <si>
    <t>https://www.mondriaanfonds.nl/app/uploads/2025/03/Jaarrekening-Mondriaan-Fonds-2024.pdf</t>
  </si>
  <si>
    <t>https://rapportages.mondriaanfonds.nl/jaarverslag-2024/organisatie-en-financien/personeel-en-organisatie/medewerkers</t>
  </si>
  <si>
    <t>https://www.accioncultural.es/es/transparencia</t>
  </si>
  <si>
    <t>https://www.accioncultural.es/media/Transparencia/2025/EjPre2024.pdf</t>
  </si>
  <si>
    <t>Category</t>
  </si>
  <si>
    <t>Definition / Examples</t>
  </si>
  <si>
    <t>Venice role: Commissioner/organiser</t>
  </si>
  <si>
    <t>Venice role: Occasional/alternating</t>
  </si>
  <si>
    <t>Venice role: No role</t>
  </si>
  <si>
    <t>Rating 5</t>
  </si>
  <si>
    <t>Rating 4</t>
  </si>
  <si>
    <t>Rating 3</t>
  </si>
  <si>
    <t>Rating 2</t>
  </si>
  <si>
    <t>Rating 1</t>
  </si>
  <si>
    <t>Rating 0</t>
  </si>
  <si>
    <t>Acts as national commissioner/organiser at Venice Art Biennale.</t>
  </si>
  <si>
    <t>Alternates or occasionally acts as commissioner/organiser for Venice.</t>
  </si>
  <si>
    <t>No commissioner/organiser role at Venice Art Biennale.</t>
  </si>
  <si>
    <t>Maximum/core activity with substantial resources &amp; visibility.</t>
  </si>
  <si>
    <t>Strong/sustained activity.</t>
  </si>
  <si>
    <t>Moderate/regular but limited in scale.</t>
  </si>
  <si>
    <t>Low/occasional/project‑based.</t>
  </si>
  <si>
    <t>Minimal/pilot scale.</t>
  </si>
  <si>
    <t>No activity (cells shaded grey).</t>
  </si>
  <si>
    <t>BMKOES (Austria)</t>
  </si>
  <si>
    <t>International visibility of Austrian artists through exhibitions &amp; acquisitions; Curator &amp; institution networking via visitor programme; Lead role in Austria’s Venice Biennale participation</t>
  </si>
  <si>
    <t>Grants for international non-profit exhibitions &amp; biennials; Visitor Programme for curators &amp; museum professionals; Co-production and research collaborations with global partners; Strategic support for Austrian Pavilion at Venice Biennale</t>
  </si>
  <si>
    <t xml:space="preserve">https://www.bmkoes.gv.at/ </t>
  </si>
  <si>
    <t>Asia-Europe Foundation (ASEF)</t>
  </si>
  <si>
    <t xml:space="preserve">https://asef.org/project/mobility-first/ </t>
  </si>
  <si>
    <t xml:space="preserve">https://www.bmwkms.gv.at/themen/kunst-und-kultur/service-kunst-und-kultur/foerderungen/foerdermoeglichkeiten/mobilitaetsprogramme/auslandsateliers/a-way-project.html </t>
  </si>
  <si>
    <t xml:space="preserve">https://www.away.co.at/en/studios/ </t>
  </si>
  <si>
    <t xml:space="preserve">https://asef.org/publications/asef-annual-report-2023/ </t>
  </si>
  <si>
    <t xml:space="preserve">https://asef.org/wp-content/uploads/2024/05/ASEF-Annual-Report-2023-Final.pdf </t>
  </si>
  <si>
    <t xml:space="preserve">https://www.bmkoes.gv.at/Kunst-und-Kultur/internationale-angelegenheiten/artist-in-residence.html </t>
  </si>
  <si>
    <t xml:space="preserve">https://asef.org/projects/mobility-first/ </t>
  </si>
  <si>
    <t>https://www.phileas.art/grants</t>
  </si>
  <si>
    <t>BMKOES; private members; project partners</t>
  </si>
  <si>
    <t>Non-profit association; supported by BMKOES (Austrian Federal Ministry) + private members</t>
  </si>
  <si>
    <t>https://www.ots.at/presseaussendung/OTS_20240308_OTS0026/bmkoesmayer-foerderoffensive-fuer-oesterreichs-bildende-kunst</t>
  </si>
  <si>
    <t>Open calls for internationalization/mobility</t>
  </si>
  <si>
    <t>Yes</t>
  </si>
  <si>
    <t>No</t>
  </si>
  <si>
    <t>—</t>
  </si>
  <si>
    <t>Several grant programmes (East Asia, South America, etc) of two- to four-week research trips for art professionals.Costs covered: Accommodation, Travel costs, Daily allowances, Coach (a cultural professional from the local artistic field, facilitating networking and exchange).</t>
  </si>
  <si>
    <t>Presentation outside Switzerland of contemporary artists, photographers and architects from Switzerland. Renowned cultural institutions, festivals or established art spaces with international reach.</t>
  </si>
  <si>
    <t>PICE VISITORS funds foreign cultural professionals to visit or join events in Spain to discover creative work, with applications accepted only from Spanish entities. Travel support can be applied in the context of PICE MOBILITY grants.</t>
  </si>
  <si>
    <t>PICE MOBILITY offers funding for foreign cultural entities to include Spanish artists and creators in their programmes.</t>
  </si>
  <si>
    <t>Travel support can be applied in the context of International Art Presentation grants.</t>
  </si>
  <si>
    <t>International Art Presentation grants: Artists active in contemporary visual arts in the Netherlands or the Caribbean part of the Kingdom, or international art institutions showing their work, can receive support for presenting current work abroad.</t>
  </si>
  <si>
    <t>Travel grants for artists exhibiting abroad, art professionals abroad, and inviting international professionals to Finland (covers travel, accommodation, transport, insurance of works).</t>
  </si>
  <si>
    <t>Project grants for international contemporary art projects and publications featuring Finnish or Finland-based artists.</t>
  </si>
  <si>
    <t>Supports international exhibition projects by invitation; no open grant scheme.</t>
  </si>
  <si>
    <t>Applications for International Support are accepted for exhibitions or projects abroad. Projects abroad include active participation in professional seminars and other public programmes abroad. Total budget for International Travel Support for 2025: 200 000 €</t>
  </si>
  <si>
    <t>Total budget for International Production Support for 2025: 320 000 €</t>
  </si>
  <si>
    <t>International Support for Galleries and Independent Exhibition Spaces (ISGIES). Enhances the participation of Norway-based galleries, independent exhibition spaces and art book publishers at international art fairs. Total budget for 2025: 390 000 €</t>
  </si>
  <si>
    <t>No simple ‘travel-only’ microgrants found. International Artist Support and International Exhibition Support can include travel, research and production costs.</t>
  </si>
  <si>
    <t>Primarily a cultural promotion institute; does not operate open travel grants for visual artists. Programme focus includes literary translation grants and partnership-based residencies.</t>
  </si>
  <si>
    <t>Independent art organisation; not a public funder and does not run open travel-grant schemes.</t>
  </si>
  <si>
    <t>Produces/curates projects; no open project-grant scheme for external applicants.</t>
  </si>
  <si>
    <t>Publishing and events platform; not a grant-making body.</t>
  </si>
  <si>
    <t>Not a public funder; undertakes projects with CNZ and partners.</t>
  </si>
  <si>
    <t>https://www.phileas.art/curatorial-exchange/trampoline</t>
  </si>
  <si>
    <t>https://trampoline-association.fr/en/research-trip-in-collaboration-with-phileas-the-austrian-office-for-contemporary-art-2/</t>
  </si>
  <si>
    <t>Travel grants are intended for travel, accommodation, and related costs and are awarded for exhibitions, projects, and residences outside Iceland. Grant amounts are usually 75 000 kronas (≈525 €) per individual. In 2025, four million kronas (≈28 000 €) will be awarded for travel grants.</t>
  </si>
  <si>
    <t>Travel grants can be applied for exhibitions and projects abroad.</t>
  </si>
  <si>
    <t>https://www.kunst.dk/english/art-forms/visual-arts</t>
  </si>
  <si>
    <t>‘Production and Exhibitions’ fund supports production, exhibition &amp; promotion in Denmark/abroad.</t>
  </si>
  <si>
    <t>Funding for curatorial research travels for curators, directors of art institutions, art critics, and other art professionals. Funding for artists' travel can also be applied as part of the production grants.</t>
  </si>
  <si>
    <t>In 2024, the Estonian Contemporary Art Development Center (ECADC) supported three Estonian galleries in participating at international art fairs in Basel, Vilnius, and Cologne. This initiative is part of the ECADC project “Supporting Estonian Art Business,” co-financed by the European Union and supported by the Estonian Business and Innovation Agency (EIS).</t>
  </si>
  <si>
    <t xml:space="preserve">Supporting research trips for emerging Spanish curators abroad.
</t>
  </si>
  <si>
    <t xml:space="preserve">Financing and co-producing new works by Spanish or international artists rooted in Spain for international biennials, exhibitions, and institutional projects.
</t>
  </si>
  <si>
    <t>Dictionary of Artists in Japan (DAJ). This online dictionary provides information on artists and groups that have contributed to the development of arts and culture in Japan. Also information on Exhibitions, Museums, and Galleries.</t>
  </si>
  <si>
    <t>https://ncar.artmuseums.go.jp/en/news/notices/other/post2024-1249.html</t>
  </si>
  <si>
    <t>Organisation established in 2025; no detailed budget information.</t>
  </si>
  <si>
    <t>This program supports international art exhibitions abroad featuring Japanese artists, offering up to 3.5 million yen (approx 20 000 €) per artist and up to 7 million yen (approx 40 000 €) per exhibition.</t>
  </si>
  <si>
    <t>https://ncar.artmuseums.go.jp/en/reports/globalnetworking/post2025-2338.html</t>
  </si>
  <si>
    <t>https://ncar.artmuseums.go.jp/en/reports/globalnetworking/post2024-1365.html</t>
  </si>
  <si>
    <t>Information about one visit found on the website</t>
  </si>
  <si>
    <t>https://databank.kunsten.be/en/</t>
  </si>
  <si>
    <t>Support for Travel - outgoing</t>
  </si>
  <si>
    <t>Visitor Programme - incoming</t>
  </si>
  <si>
    <t>Support for International Presentation - outgoing</t>
  </si>
  <si>
    <t>Training &amp; Capacity Building</t>
  </si>
  <si>
    <t>Actively organises information sessions, debates, masterclasses, conferences, etc.</t>
  </si>
  <si>
    <t>Maintains a list of residencies in Belgium, but does not organise residencies</t>
  </si>
  <si>
    <t>The database counts over 220,000 artists and organizations active in the arts in Flanders and Brussels. Discover more than 250,000 releases, concerts, exhibitions and productions as well.</t>
  </si>
  <si>
    <t>https://www.kunsten.be/en/research/</t>
  </si>
  <si>
    <t xml:space="preserve">Visits for individual curators and groups. Every year, Flanders Arts Institute welcomes around 150 international guests from within Europe and other continents during three- to five-day programmes (Note: this amount is the total for all art disciplines). </t>
  </si>
  <si>
    <t>Emerging Artists: Art Fair Presentation – support for presentation at major art fairs (commercial galleries).</t>
  </si>
  <si>
    <t>CCA hosts every year 25 to 50 international curators, critics, artists and representatives of art institutions.</t>
  </si>
  <si>
    <t>https://oca.no/grants-residencies/international-support</t>
  </si>
  <si>
    <t>Planning Exchange (기획교류): Support for curators, researchers, critics, producers, and mediators to plan international collaborations with overseas partners (research, meetings, feasibility studies). Time frame: Jan–Dec 2025. Budget: up to ₩10 million (~€6,800).</t>
  </si>
  <si>
    <t>Residency Participation Support (해외 레지던시 참가 지원): Grants for Korean artists (and sometimes curators/planners) to join ARKO partner residencies abroad, covering participation fees and part of living costs. Time frame: Feb–Dec 2025. Budget: varies by residency; typically up to ₩15 million for individuals, ₩30 million for organizations.</t>
  </si>
  <si>
    <t>Inbound International Cooperation Strengthening (인바운드 국제협력강화): Support for Korean arts organizations to bring international partners/projects into Korea to strengthen networks and dialogue. Time frame: 2025 (applications Jan–Mar). Budget: case-by-case, no fixed cap stated.</t>
  </si>
  <si>
    <t>Since 2014, the Lithuanian Culture Institute has organized a Study Visit Programme for foreign art and culture professionals. Through tailored visits to showcases, museums, galleries and artists, the programme fosters international ties, projects, and networks, supporting Lithuanian artists’ global visibility. To date, it has hosted over 1,000 visits.</t>
  </si>
  <si>
    <t>https://english.lithuanianculture.lt/lithuanian-culture-promotion-projects/</t>
  </si>
  <si>
    <t>The Lithuanian Culture Institute promotes mainly literature and performing arts, alongside film, music and visual arts. It organizes national stands at major book fairs, curates cultural seasons abroad (e.g. France 2024, Krakow), and presents Lithuanian theatre, music and interdisciplinary events internationally.</t>
  </si>
  <si>
    <t>https://www.kulturlx.lu/en/support/support-for-touring-and-dissemination-of-work/</t>
  </si>
  <si>
    <t>Support for Prospecting, Research and Career Development: Grant to help Luxembourgish artists and cultural professionals develop their careers internationally. Covers travel, accommodation, per diems, participation fees, and other costs linked to prospecting trips, networking, or research projects.</t>
  </si>
  <si>
    <t>https://www.kulturlx.lu/en/support/support-for-prospecting-research-and-career-development/</t>
  </si>
  <si>
    <t>Support for Touring and Dissemination of Work: Grant to help Luxembourgish artists and cultural organizations present their work internationally. Covers travel, accommodation, per diems, transport of artworks/sets/instruments, translation, subtitling, promotion, insurance, and participation/registration fees.</t>
  </si>
  <si>
    <t>Support for Exhibitors Attending Trade Fairs and Trade Shows: Grant enabling Luxembourgish artists, galleries, publishers and cultural organizations to take part in international trade fairs and professional trade shows. Covers booth or stand rental and registration fees, transport of works, sets or promotional materials, travel and accommodation, per diems, translation, subtitling, and promotional expenses.</t>
  </si>
  <si>
    <t>https://www.kulturlx.lu/en/support-1/</t>
  </si>
  <si>
    <t>Three residency opportunities for visual artists: Künstlerhaus Bethanien (Berlin), Cité internationale des arts (Paris), Fonderie Darling (Montreal).</t>
  </si>
  <si>
    <t>https://www.kulturlx.lu/en/focus-visual-arts/</t>
  </si>
  <si>
    <t>Department of Visual Arts: 2 staff members.</t>
  </si>
  <si>
    <t>Regular Public Programme</t>
  </si>
  <si>
    <t>Annual summar school and other occasional educational events.</t>
  </si>
  <si>
    <t>LCCA publishes collections of scientific articles, catalogs and translations of the most important texts in contemporary art and cultural theory.</t>
  </si>
  <si>
    <t>Publications &amp; Research</t>
  </si>
  <si>
    <t>The IAC facilitates professional partnerships, visitor programs, and international collaborations between artists.</t>
  </si>
  <si>
    <t>https://www.icelandicartcenter.is/grants-and-residencies</t>
  </si>
  <si>
    <t>https://www.icelandicartcenter.is/international-residencies</t>
  </si>
  <si>
    <t>https://www.icelandicartcenter.is/residencies-in-iceland</t>
  </si>
  <si>
    <t>Two residency opportunities for visual artists: Künstlerhaus Bethanien (Berlin), ISCP (New York). Also maintains a list of residencies in Iceland.</t>
  </si>
  <si>
    <t>Co-founder of Sequences festival, but is not involved in the production? Commissioner of the Icelandic Pavilion in Venice.</t>
  </si>
  <si>
    <t>Maintains a comprehensive overview of residencies in Iceland.</t>
  </si>
  <si>
    <t>Organises the annual Survival Kit festival, a summer school and other events.</t>
  </si>
  <si>
    <t>Our primary work takes the form of an online publication which fosters the development of rigorous and critical writing and thinking. We commission international writers, curators and artists to respond and review projects around the world in order to highlight the diversity of New Zealand’s contribution in the global arts landscape, act as a catalyst for critical discourse and generate new relationships and opportunities for our artists.</t>
  </si>
  <si>
    <t>HUM’s Calendar page is an expanded space charting the ​​wide spectrum ​​of ​​projects ​​happening abroad, ​​so ​​you ​​can ​follow ​​who ​i​s ​​doing ​​what, when and where, ​​no ​​matter ​​where ​​you ​​are based. In parallel to our online contributions, we also cultivate debate and visibility by initiating partnerships and events, such as public panel discussions.</t>
  </si>
  <si>
    <t>Polish Culture Around the World (mobility grants); Cultural Seasons (e.g. Poland–Romania 2024–25, UK/Poland 2025); Co-production of events; EXPO cultural programmes.</t>
  </si>
  <si>
    <t>Polish Culture Around the World grant scheme supports international participation costs.</t>
  </si>
  <si>
    <t>Co-productions of cultural events, cultural seasons abroad, EXPO programmes.</t>
  </si>
  <si>
    <t>Occasional residency calls in collaboration with partners (e.g. Ujazdowski Castle).</t>
  </si>
  <si>
    <t>Organises and co-produces large-scale exhibitions, biennial projects and cultural seasons abroad (e.g. Poland–Romania 2024–25, UK/Poland 2025, EXPO 2025 Osaka).</t>
  </si>
  <si>
    <t>Culture.pl – IAM’s online platform, the largest and most comprehensive source of knowledge on Polish culture. Provides reliable information on key cultural phenomena, events, and artist profiles.</t>
  </si>
  <si>
    <t>Culture.pl also publishes reviews, essays, and expert analyses in eight languages, offering international audiences access to Polish art, culture, and humanistic heritage.</t>
  </si>
  <si>
    <t>https://www.konstnarsnamnden.se/en/scholarships-and-grants/international-exchanges-and-travel-grants-visual-and-applied-arts/</t>
  </si>
  <si>
    <t>Supports international exchanges and travel, including residencies, exhibitions, workshops, and performances. Grants also available for self-initiated trips for research, training, conferences, or collaborator meetings that advance artistic development and work opportunities.</t>
  </si>
  <si>
    <t>https://www.konstnarsnamnden.se/en/international-programmes-and-residencies/iaspis-international-programme-for-visual-and-applied-arts/expert-visits/</t>
  </si>
  <si>
    <t>https://www.konstnarsnamnden.se/en/international-programmes-and-residencies/iaspis-international-programme-for-visual-and-applied-arts/iaspis-collaboration-projects/</t>
  </si>
  <si>
    <t>Expert visits connect Sweden-based artists with international curators, critics and other professionals. Collaborative projects invite international experts to local contexts across Sweden.</t>
  </si>
  <si>
    <t>https://www.konstnarsnamnden.se/en/international-programmes-and-residencies/iaspis-international-programme-for-visual-and-applied-arts/iaspis-publikationer/</t>
  </si>
  <si>
    <t>Occasional publications by IASPIS and Konstnärsnämden.</t>
  </si>
  <si>
    <t>https://www.konstnarsnamnden.se/en/international-programmes-and-residencies/iaspis-international-programme-for-visual-and-applied-arts/the-iaspis-public-programmes/</t>
  </si>
  <si>
    <t>The public programme consists of everything from smaller presentations and talks to seminar series, larger meetings and symposia. The programme is presented around Sweden, internationally and digitally via the IASPIS website.</t>
  </si>
  <si>
    <t xml:space="preserve">Stockholm residency (9 studios) + residencies in Gothenburg, Malmö and Umeå. Residencies abroad are organised with partner institutions: Berlin – Künstlerhaus Bethanien; New York – ISCP (International Studio &amp; Curatorial Program); Bangalore – T.A.J Residency &amp; SKE Projects; Paris – Institut Suédois; Scotland – Cove Park. </t>
  </si>
  <si>
    <t>SAHA Association’s grant scheme prioritizes production costs and publications. The grant cannot be allocated for budget items such as shipping, installation, transportation, accommodation, subsistence and maintenance.</t>
  </si>
  <si>
    <t>https://www.saha.org.tr/en/about-curatorial-program</t>
  </si>
  <si>
    <t>Curatorial Program: Through institutional collaborations or direct invitations, SAHA provides international curators, artists and researchers with accommodation at its premises, working space and tailor-made programs to assist their research and networking in Turkey.</t>
  </si>
  <si>
    <t>Provides travel and mobility support for artists and curators, e.g. participation in biennials, triennials, residencies and collaborations abroad.</t>
  </si>
  <si>
    <t>SAHA Studio hosts five artists plus writers/curators each semester, selected by a three-member committee from nominations by past participants and partners. Supports artists’ participation in international residencies through partnerships (e.g. Delfina Foundation, ISCP New York, other mobility programmes).</t>
  </si>
  <si>
    <t>Acts as producer or co-producer for major exhibitions and events (e.g. Venice Biennale Pavilion of Turkey, documenta15, Manifesta 14), collaborating with international institutions and partners. Organises occasional public events in connection with SAHA Studio.</t>
  </si>
  <si>
    <t>SAHA Art Writing Programme: Programme supporting independent art writing in Turkey by commissioning texts, offering editorial support, and publishing resources. SAHA Studio residents receive mentoring.</t>
  </si>
  <si>
    <t>SAHA Art Writing Programme: Programme supporting independent art writing in Turkey by commissioning texts, offering editorial support, and publishing resources. SAHA also gives support for publications.</t>
  </si>
  <si>
    <t>https://iam.pl/en/programmes/poland-romania-cultural-season-20242025</t>
  </si>
  <si>
    <t>Strategic Position</t>
  </si>
  <si>
    <t>Robust visitors’ programme: annually hosts ~40 international curators/critics, matching visits to their interests in museums, galleries, institutions.</t>
  </si>
  <si>
    <t>Year-round visitor programme hosting international curators, critics &amp; museum groups; organizes research trips &amp; studio/gallery visits in Austria.</t>
  </si>
  <si>
    <t xml:space="preserve">Regularly publishes dossiers on current topics. </t>
  </si>
  <si>
    <t>Phileas funds and co-produces exhibitions abroad by Austrian artists; supports Austrian presence on international contemporary art scene; runs “Funding for the Internationalisation of Austrian Contemporary Art” calls.</t>
  </si>
  <si>
    <t>Art Fairs</t>
  </si>
  <si>
    <t>https://www.phileas.art/exhibition-space</t>
  </si>
  <si>
    <t>Exhibition &amp; Event Production</t>
  </si>
  <si>
    <t>Notes (Travel)</t>
  </si>
  <si>
    <t>Notes (International Presentation)</t>
  </si>
  <si>
    <t>Notes (Visitor Programme)</t>
  </si>
  <si>
    <t>Notes (Residencies)</t>
  </si>
  <si>
    <t>Phileas has an exhibition space on the Ringstrasse, in connection with Phileas office space.Several times each year, international exhibition projects that Phileas has co-produced are brought back to Vienna for presentation in the space. Phileas also co-produces international exhibitions (Venice pavilion, etc)</t>
  </si>
  <si>
    <t>Notes (Exhibition &amp; Event Production)</t>
  </si>
  <si>
    <t>Notes (Regular Public Programme)</t>
  </si>
  <si>
    <t>Notes (Art Fairs)</t>
  </si>
  <si>
    <t>Online Databases</t>
  </si>
  <si>
    <t>Notes (Online Databases)</t>
  </si>
  <si>
    <t>Notes (Publications &amp; Research)</t>
  </si>
  <si>
    <t>https://www.phileas.art/public-programme/category/PAST</t>
  </si>
  <si>
    <t>Phileas runs regular programme of talks, screenings, performances, and other live public events.</t>
  </si>
  <si>
    <t>https://www.phileas.art/first-monographs</t>
  </si>
  <si>
    <t>https://www.e-flux.com/directory/8229/phileas-the-austrian-office-for-contemporary-art</t>
  </si>
  <si>
    <t xml:space="preserve">Produces an annual “First Monographs” series introducing artists; maintains an Artist Library of exhibition catalogues &amp; portfolios; </t>
  </si>
  <si>
    <t>Phileas recently collaborated with Trampoline on a research-trip exchange; Recently organised Vienna Conversations symposium</t>
  </si>
  <si>
    <t>Travel support can be applied in context of the production grants?</t>
  </si>
  <si>
    <t>Phileas positions itself as a key node between Austria’s contemporary art sector and the global art world. By combining private philanthropy with matching public funds, it maintains both autonomy and institutional legitimacy. Its strategies include: funding international exhibitions and Austrian artists abroad, hosting international curators and critics in Vienna, producing pavilions (e.g. Gwangju), promoting art writing, and public programming. These activities enhance visibility, network connectivity, and capacity for the Austrian art sector on a global scale.</t>
  </si>
  <si>
    <t>Budget not publicly consolidated; supported by BMKOES + private members.Seven staff members.</t>
  </si>
  <si>
    <t>https://www.kunsten.be/en/meetings-programmes/?upcoming=true&amp;orderby=start-date-asc</t>
  </si>
  <si>
    <t>https://www.kunsten.be/en/contact-us/morning-coffee-maandag-en-woensdag/</t>
  </si>
  <si>
    <t>Very active online event programme, also weekly virtual Morning Coffees.</t>
  </si>
  <si>
    <t>https://prohelvetia.ch/en/find-support/residency-in-switzerland/</t>
  </si>
  <si>
    <t>Pro Helvetia offers grants for 3-month residencies, supporting international practitioners in Switzerland and Swiss practitioners at partner institutions abroad, mainly via its liaison office network.</t>
  </si>
  <si>
    <t>https://prohelvetia.ch/en/find-support/residency-in-south-america/</t>
  </si>
  <si>
    <t>https://prohelvetia.ch/en/whats-on/translating-practices-learnings-from-curators-trips-to-switzerland/</t>
  </si>
  <si>
    <t xml:space="preserve">Research trips of up to four weeks allow curators to establish initial contacts with the local art scene and help to contextualise specific research questions. </t>
  </si>
  <si>
    <t>Does not provide grants, but runs information sessions regarding grants available for Flemish artists.</t>
  </si>
  <si>
    <t>https://prohelvetia.ch/en/annual-report/</t>
  </si>
  <si>
    <t>2024 budget CHF 45.7m (~48.9 million €). 118 staff in Switzerland &amp; abroad (total).</t>
  </si>
  <si>
    <t>Supports art and architecture monographs on Swiss contemporary creation; covers editing, translation, design, printing.</t>
  </si>
  <si>
    <t>https://prohelvetia.ch/en/find-support/publication-3/</t>
  </si>
  <si>
    <t>Pro Helvetia is Switzerland’s public foundation for contemporary arts, mandated to support high-quality artistic creation, foster exchange across linguistic regions, and enhance the international presence of Swiss art; it combines grant programmes, residencies and mentoring with the reach of its global liaison offices.</t>
  </si>
  <si>
    <t>Flanders Arts Institute acts as the expert interface for the arts in Flanders and Brussels, committed to supporting artists and arts workers at all stages through networking, sector research, advice and international exposure; it promotes fair, sustainable and inclusive practices while facilitating connections between local and global art ecosystems.</t>
  </si>
  <si>
    <t>Foreign curators can apply for funding to travel to Denmark and conduct curatorial research with Danish artists and institutions (International Research Programme, 4 deadlines annually)</t>
  </si>
  <si>
    <t>Supports several Danish residency programmes that host international visual artists. Provides funding for Danish artists to take part in international residency programmes abroad, supporting travel, accommodation and collaboration with host institutions.</t>
  </si>
  <si>
    <t>Provides support for Danish galleries who wish to participate at international art fairs.</t>
  </si>
  <si>
    <t>Commissioner of the Danish Pavilion in Venice.</t>
  </si>
  <si>
    <t>Den Unge Kunstneriske Elite: Two-year career programme for young talented artists with international potential (all art forms); includes career strategy mentoring and funding for master classes, coaching, travel, PR and marketing.</t>
  </si>
  <si>
    <t>https://www.kunst.dk/vi-satser-paa/danske-kunstnere/den-unge-kunstneriske-elite</t>
  </si>
  <si>
    <t>Grant applicants may include presentation costs in budgets, but only limited support is available for publications</t>
  </si>
  <si>
    <t>https://vores.kunst.dk/collections</t>
  </si>
  <si>
    <t xml:space="preserve">OurArt.dk is a portal that makes it easy for you to view, find and access public art that has been acquired or supported by the Danish Arts Foundation or created in connection with public-sector building projects. Unclear whether the site is still functional. </t>
  </si>
  <si>
    <t xml:space="preserve">The Danish Arts Foundation is Denmark’s principal public arts funding body, supporting over 6,000 artists and more than 60 funding programmes across disciplines; it is dedicated to spreading high-quality artistic creation nationally, fostering cultural exchange abroad, and enabling artistic talent to flourish through grants, residencies, research and international promotion. </t>
  </si>
  <si>
    <t>Organises exhibitions and public programmes in Estonia, commissions the Estonian Pavilion at the Venice Biennale, and develops international cooperation projects.</t>
  </si>
  <si>
    <t>Training and counselling mentioned on the website, but no details.</t>
  </si>
  <si>
    <t>Publishes the 'A Shade Colder' magazine.</t>
  </si>
  <si>
    <t>https://cca.ee/en/artists-database</t>
  </si>
  <si>
    <t>CCA maintains an Artists Database of Estonian artists, curators, critics (profiles, bios, references).</t>
  </si>
  <si>
    <t>CCA is Estonia’s central institution for contemporary art, commissioning the Estonian Pavilion at the Venice Biennale, curating exhibitions internationally (e.g. Sequences Biennial in Iceland), and organising exhibitions and public programmes in Estonia; it also maintains the national Artists’ Database and supports Estonian artists and curators through counselling, training and international collaboration.</t>
  </si>
  <si>
    <t>https://www.ecadc.ee/activities/</t>
  </si>
  <si>
    <t>Facilitates short-term visits to Estonia by international curators, critics, gallerists and cultural producers (by invitation)</t>
  </si>
  <si>
    <t>https://www.ecadc.ee/activities/wiels-residency/</t>
  </si>
  <si>
    <t>ECADC founded Kai Art Center, which runs a small-scale international residency programme. It also offers residencies for Estonian artists at ISCP (New York) and WIELS (Brussels).</t>
  </si>
  <si>
    <t>Kai Art Center organises occasional events in addition to their exhition programme.</t>
  </si>
  <si>
    <t>ECADC used to run an active training &amp; capacity building programme (e.g. Gallerist Master Course, seminars and workshops in law, communications etc.), but it seems that these are no longer active.</t>
  </si>
  <si>
    <t>The Estonian Art Index is a result of a cooperation between leading Estonian galleries, Enterprise Estonia, the Estonian Contemporary Art Development Center, and Civitta, the leading management consultancy in the Baltic States. Was launched in 2018, is no longer fuctional.</t>
  </si>
  <si>
    <t>ECADC develops international pathways for Estonian contemporary art by facilitating visits by international curators and art professionals to Estonia, running outbound residencies for Estonian artists and curators (e.g., ISCP/New York and WIELS/Brussels), and operating Kai Art Center in Tallinn as its public base for exhibitions and programmes.</t>
  </si>
  <si>
    <t xml:space="preserve">Under its PICE programme, AC/E funds “Visitors” grants to enable foreign curators, programmers and cultural professionals to visit Spain and attend events. </t>
  </si>
  <si>
    <t>https://www.accioncultural.es/en/residencies</t>
  </si>
  <si>
    <t>AC/E’s PICE Residencies line supports Spanish / Spain-based creators to take up residencies abroad, with several open calls.</t>
  </si>
  <si>
    <t>https://www.accioncultural.es/en/activities/modoactividades/calendar</t>
  </si>
  <si>
    <t>https://www.cultura.gob.es/actualidad/2025/06/250625-ayudas-creacion-artistica.html</t>
  </si>
  <si>
    <t>No support is provided via AC/E. The Ministry of Culture, however, has allocated €700,000 annually to support galleries’ participation in international art fairs.</t>
  </si>
  <si>
    <t>Does not run a regular public programme, but maintains a calendar of activities (Spanish artists abroad).</t>
  </si>
  <si>
    <t>AC/E publishes the Anuario AC/E de Cultura Digital (annual digital culture report) and other analyses/monographs.</t>
  </si>
  <si>
    <t>https://www.accioncultural.es/es/libros_digitales</t>
  </si>
  <si>
    <t>https://www.accioncultural.es/en/ACERecommends</t>
  </si>
  <si>
    <t>https://mapapice.accionculturalpice.com/</t>
  </si>
  <si>
    <t>AC/E Recommends is designed to give visibility to and promote organizations, artists and professionals from the cultural industries both in Spain and overseas. Mapa PICE is an interactive mapping platform tracking PICE’s mobility/visitor activity.</t>
  </si>
  <si>
    <t>AC/E is Spain’s public cultural agency, funding international mobility of Spanish artists, curator visits and residencies through PICE, supporting exhibitions abroad, and publishing sector research such as the Anuario de Cultura Digital.</t>
  </si>
  <si>
    <t>https://www.mondriaanfonds.nl/en/apply-for-a-grant/grants/residency/</t>
  </si>
  <si>
    <t>https://www.mondriaanfonds.nl/en/current/news/new-application-round-residency-2/</t>
  </si>
  <si>
    <t>Provides grants for Dutch visual artists and curators to attend residencies abroad and in Netherlands; 9 residencies available in the open call for 2025.</t>
  </si>
  <si>
    <t>Mondriaan commissions the Dutch Pavilion at the Venice Biennale but does not directly produce other large exhibitions; its role elsewhere is primarily funding and enabling.</t>
  </si>
  <si>
    <t>https://www.mondriaanfonds.nl/en/apply-for-a-grant/grants/art-fair-international/</t>
  </si>
  <si>
    <t>The Art Fair International grant supports both Dutch and non-Dutch galleries in participating in art fairs abroad.</t>
  </si>
  <si>
    <t xml:space="preserve">Mondriaan offers a Publication grant for visual artists and publishers, supporting special and innovative publications about living artists; it covers up to 35% of eligible costs. </t>
  </si>
  <si>
    <t>https://www.mondriaanfonds.nl/en/apply-for-a-grant/grants/publication-2/</t>
  </si>
  <si>
    <t>The Mondriaan Fund is the Netherlands’ public incentive fund for visual arts and cultural heritage, financing artists, curators and institutions through a wide range of grants and programmes. It manages the Dutch entry at the Venice Biennale and plays a central role in supporting the visibility and development of Dutch contemporary art nationally and internationally.</t>
  </si>
  <si>
    <t>Hosting and supporting international curators on research trips across Spain, in order to engage directly with the artists in their studios.</t>
  </si>
  <si>
    <t>International and local residencies for artists and curators (no details available)</t>
  </si>
  <si>
    <t>Building long-term collaborations with museums, and cultural organizations to develop impactful small to large-scale projects, new commissions and public programs.</t>
  </si>
  <si>
    <t>Catapulta is building an archive of emerging and mid-career Spanish artists, developed with curators, to provide comprehensive artist dossiers and strengthen the international visibility of Spain’s contemporary art scene.</t>
  </si>
  <si>
    <t>Robust visitors’ programme: annually hosts 30-50 international art professionals (mostly curators).</t>
  </si>
  <si>
    <t>https://frame-finland.fi/aineistot/framen-vuosikertomus-2024/</t>
  </si>
  <si>
    <t>Helsinki International Curatorial Programme (organised in collaboration with HIAP) hosts 2-4 international curators per year.</t>
  </si>
  <si>
    <t>Commissioner of the Finnish Pavilion in Venice. Active exhibition/event production during the past years.</t>
  </si>
  <si>
    <t xml:space="preserve">Runs a regular public programme, mostly presentations by visiting curators. </t>
  </si>
  <si>
    <t xml:space="preserve">Supports participation to art fairs via grants programme. </t>
  </si>
  <si>
    <t>Runs an annual portfolio review event for graduating students, is often a co-organiser for various educational events. Organises regular meetings for Finnish visual art organisations (for information sharing &amp; peer support).</t>
  </si>
  <si>
    <t>A launchpad for contemporary Spanish Art, Catapulta is dedicated to supporting young and emerging artists, as well as a new generation of curators, by amplifying their visibility and supporting their presence on the global contemporary art landscape. By facilitating transnational projects, fostering collaboration and facilitating the creation of professional networks, Catapulta will support the Spanish art ecosystem.</t>
  </si>
  <si>
    <t xml:space="preserve">Catapulta is a brand new organisation, established in 2025. Detailed information on the activities is not available on the website, for this reasons the ratings are max 3. </t>
  </si>
  <si>
    <t>An extensive amount of research and publications activity over the past years; Venice pavilion catalogues, and several publications related to Rehearsing Hospitalities project.</t>
  </si>
  <si>
    <t>Hosts vihreataide.fi website which offers tools for the green transition of visual arts.</t>
  </si>
  <si>
    <t>https://www.vihreataide.fi/en</t>
  </si>
  <si>
    <t xml:space="preserve">Frame is Finland’s expert organisation for contemporary art, dedicated to enhancing the international presence of Finnish art by supporting mobility, networks and visibility; it runs a comprehensive Visitor Programme, co-organises the Helsinki International Curatorial Programme (HICP) residencies, awards project &amp; travel grants, produces Finland’s exhibition at the Venice Biennale, and publishes information and documentation to strengthen the visual arts field. </t>
  </si>
  <si>
    <t>Organises occasional group visits abroad for French art professionals; no open grant scheme.</t>
  </si>
  <si>
    <t>The International Guests Program is an ongoing, structured curatorial / visitor exchange that brings foreign curators to France.</t>
  </si>
  <si>
    <t>Trampoline is a France-based association that strengthens the international reach of the French contemporary art scene by inviting foreign curators and arts professionals to France through its ongoing International Guests / research trips, supporting French artists’ projects and residencies abroad, and initiating or supporting international exhibition projects in collaboration with partner institutions and its member network.</t>
  </si>
  <si>
    <t>Runs an ongoing International Visitor Programme inviting/hosting international curators and cultural figures to research in Norway and Sápmi.</t>
  </si>
  <si>
    <t>https://oca.no/grants-residencies/residencies</t>
  </si>
  <si>
    <t>A key partner for Artica Svalbard residency. Offers outgoing residencies for Norwegian artists and curators at WIELS (Brussels), ISCP (New York), Künstlerhaus Bethanien (Berlin), Kyoto Art Center (Japan) and Lusaka Contemporary Art Centre (Zambia).</t>
  </si>
  <si>
    <t>https://oca.no/about-oca/annual-reports</t>
  </si>
  <si>
    <t>Co-produces major international exhibitions and programmes (Nordic Pavilion in Venice every 6 years + others)</t>
  </si>
  <si>
    <t xml:space="preserve">OCA runs active public programming such as the “The Office for…” series (talks, events tied to new publications) and Máhcaheapmi (Responses) — a two-year indigenous-led gathering/public programme. </t>
  </si>
  <si>
    <t>https://oca.no/programme</t>
  </si>
  <si>
    <t>OCA publishes catalogues and books tied to its programmes</t>
  </si>
  <si>
    <t>OCA is Norway’s key organisation for contemporary art, enhancing the international visibility of Norwegian and Sámi artists through its International Visitor Programme, extensive outgoing residency partnerships (e.g. WIELS, ISCP, Künstlerhaus Bethanien, Kyoto, Lusaka), and international support grants for projects and art fairs. It co-commissions the Nordic Pavilion at the Venice Biennale, produces exhibitions and discursive programmes in Norway and abroad (e.g. Voicing Out Silences in Zambia), and contributes to knowledge building through publications and public programmes such as the “The Office for…” series.</t>
  </si>
  <si>
    <t>https://oca.no/publications</t>
  </si>
  <si>
    <t>https://www.icelandicartcenter.is/talk-series</t>
  </si>
  <si>
    <t>Runs TALK Series, a visitors program initiated by the Reykjavík Art Museum, the Icelandic Art Center and the Iceland Academy of the Arts.</t>
  </si>
  <si>
    <t>IAC offers online workshops for applicants (e.g. sessions held in English and Icelandic) to help with grant submissions.</t>
  </si>
  <si>
    <t xml:space="preserve">Publishes the magazine Art in Iceland as a platform for discourse and supports Icelandic art publications. </t>
  </si>
  <si>
    <t>https://www.icelandicartcenter.is/art-in-iceland</t>
  </si>
  <si>
    <t>The Icelandic Art Center promotes Icelandic contemporary art internationally by administering grants and residencies, coordinating Iceland’s participation at the Venice Biennale, and facilitating mobility for artists and curators. It develops discourse through its Talk Series and the magazine Art in Iceland, offers guidance and workshops for applicants, and serves as a hub connecting Icelandic artists with international partners.</t>
  </si>
  <si>
    <t>NCAR organizes training for teachers, curators and museum professionals.</t>
  </si>
  <si>
    <t>https://ncar.artmuseums.go.jp/en/activity/learning/training/</t>
  </si>
  <si>
    <t>NCAR hosts public events like lectures, workshops and symposiums (e.g. “History and Conservation of Picture Frames,” NCAR International Symposium) as part of its public outreach.</t>
  </si>
  <si>
    <t>NCAR publishes reports, leaflets and NCAR Magazine.</t>
  </si>
  <si>
    <t>NCAR is Japan’s national hub for art research and sector development, advancing the field through publications and public programmes (talks, symposia) and by operating research infrastructure such as Art Platform Japan, a portal that aggregates museum collections, artist and exhibition resources nationwide. It connects museums and professionals across Japan through initiatives aimed at activating collections and sharing knowledge, strengthening both domestic and international research access to Japanese modern and contemporary art.</t>
  </si>
  <si>
    <t>LCI collaborates with Delfina Foundation to offer a residency for one Lithuanian artist in 2026.</t>
  </si>
  <si>
    <t>LCI commissions or co-produces large cultural seasons abroad (e.g. Lithuanian Season in France 2024) involving exhibitions, performances etc.</t>
  </si>
  <si>
    <t xml:space="preserve">LCI publishes as a Journal twice a year, guest-edited thematic issues. </t>
  </si>
  <si>
    <t>The Lithuanian Culture Institute promotes Lithuanian culture internationally by organising visitor programmes for foreign curators and cultural professionals, and co-producing major cultural seasons abroad. It strengthens visibility through publications like as a Journal and the Lithuanian Culture Guide, and develops public engagement via cultural showcases, book fairs, and professional exchanges.</t>
  </si>
  <si>
    <t>ARKO Art Center in Seoul hosts exhibitions and public programmes showcasing contemporary and interdisciplinary art.</t>
  </si>
  <si>
    <t>No direct ARKO support for art fairs; these are handled by the Korea Arts Management Service (KAMS).</t>
  </si>
  <si>
    <t>Runs extensive training programmes, including arts management and technical training (lighting, sound, stage mechanics), internship schemes, and online courses through ARKO’s training platform.</t>
  </si>
  <si>
    <t xml:space="preserve">Commissioner for the Korean pavilion in Venice. ARKO Art Center regularly curates/produces exhibitions, acting as ARKO’s in-house contemporary art venue. </t>
  </si>
  <si>
    <t>ARKO publishes ongoing policy research, support review reports, and cultural sector studies, and also produces critical texts on artists and exhibitions (e.g. The One Work series). Its publications include annual reports, grant evaluation reports, and policy research papers.</t>
  </si>
  <si>
    <t>Additional Notes</t>
  </si>
  <si>
    <t>ARKO is South Korea’s national agency for the arts, supporting contemporary visual art through grants, international residencies, and exchange programmes. It runs the ARKO Art Center in Seoul as a venue for exhibitions and public programmes, provides funding for Korean artists and curators to participate in residencies abroad, and offers opportunities for international artists at its new ARKO Art Studio. ARKO also produces policy research and sector publications, and maintains the ARKO Arts Archive as part of its role in strengthening infrastructure for the arts.</t>
  </si>
  <si>
    <t>https://www.kulturlx.lu/en/third-visual-arts-focus-in-luxembourg-confirms-strong-interest-from-professionals/</t>
  </si>
  <si>
    <t xml:space="preserve">Runs recurring Visual Arts Focus visits that invite international professionals to meet artists in Luxembourg (e.g., 14 guests in 2023), and helps organisations invite foreign professionals to scout talent. </t>
  </si>
  <si>
    <t>Commissioner for Luxembourg at the Venice Biennale</t>
  </si>
  <si>
    <t>Maintains an online calendar highlighting exhibitions and events featuring Luxembourg artists.</t>
  </si>
  <si>
    <t>https://www.kulturlx.lu/en/agenda/</t>
  </si>
  <si>
    <t>Provides funding for prospecting, research, and career development, including conferences, seminars, workshops, and professional meetings abroad.</t>
  </si>
  <si>
    <t xml:space="preserve">Kultur|lx supports artist publications &amp; documentation (e.g. Artist Publication &amp; Documentation Grant). </t>
  </si>
  <si>
    <t>Kultur|lx is Luxembourg’s public agency for supporting and promoting its cultural sector internationally. In the field of contemporary visual art, it runs a Visitor Programme bringing international curators to Luxembourg, manages multiple outgoing residencies (e.g. Berlin, Paris, Montreal), and is the Commissioner of the Luxembourg Pavilion at the Venice Biennale. It strengthens international presence by supporting participation in art fairs and exhibitions, and develops the professional capacities of artists and curators.</t>
  </si>
  <si>
    <t>LCCA runs recurring programmes such as exhibitions, the annual Survival Kit festival, and thematic public events, discussions, and education projects.</t>
  </si>
  <si>
    <t>LCCA is Latvia’s independent platform for contemporary art, best known for producing the annual international Survival Kit festival (curated exhibition + public programme) and for organising exhibitions, talks and education projects year-round in Riga and beyond; it also develops initiatives such as artist residencies in schools that connect artists with new audiences.</t>
  </si>
  <si>
    <t>Contemporary HUM is an Aotearoa New Zealand–led platform that amplifies the international presence of New Zealand contemporary art by commissioning critical writing, publishing ongoing features and projects, and maintaining a global calendar of NZ artists’ exhibitions and events</t>
  </si>
  <si>
    <t>The Adam Mickiewicz Institute promotes Polish culture internationally, with contemporary visual art as one of its key fields. It develops and co-produces exhibitions and presentations at major international biennales, museums and art centres, commissions and publishes critical writing, and supports the participation of Polish artists and curators in international residencies, research visits, and professional exchange programmes. Through initiatives like Culture.pl and thematic focus programmes, AMI enhances the visibility of Polish contemporary art and fosters long-term collaborations with global partners.</t>
  </si>
  <si>
    <t>Runs a regular public event programme.</t>
  </si>
  <si>
    <t>IASPIS (the Swedish Arts Grants Committee’s international visual arts programme) supports artistic development through residencies in Sweden and abroad, public programmes (lectures, seminars, screenings) connecting artists and theory, and expert visits which bring curators, critics, and writers into dialogue with Swedish artists. It also maintains an archive and produces publications documenting its activities.</t>
  </si>
  <si>
    <t>SAHA is Turkey’s independent organisation dedicated to contemporary visual art, providing grants to institutions to enable artists, curators and writers from Turkey to realise exhibitions, commissions, publications and research in Turkey and abroad.   
It operates SAHA Studio in Istanbul—a research- and production-focused residency with a public programme and a curatorial track—and maintains outgoing residency partnerships with international hosts such as Delfina Foundation (London) and ISCP (New York).</t>
  </si>
  <si>
    <t>WHICH % OF PEERS ACTIVE:</t>
  </si>
  <si>
    <t>WHICH % OF PEERS ACTIVITY LEVEL 3 OR MORE:</t>
  </si>
  <si>
    <t>https://trampoline-association.fr/</t>
  </si>
  <si>
    <t>Trampoline is an association of contemporary art institutions in France. Its mission is to enhance the visibility and development of contemporary art both nationally and internationally, representing members’ interests and promoting collaboration.</t>
  </si>
  <si>
    <t>SAHA is a non-profit organisation founded in 2011 to support contemporary art from Turkey. It provides grants to artists, curators, and writers to develop projects in Turkey and abroad, strengthening the international visibility of contemporary art from Turkey.</t>
  </si>
  <si>
    <t>https://prohelvetia.ch/en/</t>
  </si>
  <si>
    <t>Pro Helvetia promotes Swiss arts and culture at home and abroad. It supports artistic creation, dissemination, and cultural exchange across multiple disciplines, fostering diversity, sustainability, and international visibility.</t>
  </si>
  <si>
    <t>https://phileas.art/</t>
  </si>
  <si>
    <t>Phileas is a philanthropic organisation based in Vienna that supports contemporary art production. It funds international exhibitions and biennials featuring Austrian artists and builds long-term collaborations with international institutions.</t>
  </si>
  <si>
    <t>https://oca.no/about</t>
  </si>
  <si>
    <t>OCA is a foundation established by the Ministry of Culture and Ministry of Foreign Affairs. It supports Norwegian contemporary art through grants, international collaborations, research programmes, and residencies, and manages Norway’s participation in international biennales.</t>
  </si>
  <si>
    <t>NCAR is Japan’s national body dedicated to the archiving, research, and international networking of contemporary art. It builds and shares databases, promotes research, and strengthens Japan’s international art connections.</t>
  </si>
  <si>
    <t>The Mondriaan Fund is the public fund for visual art and cultural heritage in the Netherlands. It supports visual artists, curators, critics, and institutions, aiming to stimulate a vital visual arts climate and contributes to internationalisation of Dutch contemporary art.</t>
  </si>
  <si>
    <t>The Lithuanian Culture Institute is a state agency under the Ministry of Culture, tasked with promoting Lithuanian culture abroad. It represents Lithuanian artists and organisations internationally, builds cultural exchange, and strengthens cultural diplomacy.</t>
  </si>
  <si>
    <t>LCCA is the leading institution in Latvia dedicated to contemporary art. Its mission is to research, produce and promote contemporary art projects, exhibitions, and events in Latvia and abroad, while also focusing on education, critical reflection, and socio-political dialogue through art.</t>
  </si>
  <si>
    <t>https://www.kulturlx.lu/en/about/</t>
  </si>
  <si>
    <t>Kultur|lx was created in 2020 to support and promote Luxembourg’s cultural sector. It aims to professionalise and internationalise Luxembourgish artists, encourage cultural exchange, and strengthen international visibility.</t>
  </si>
  <si>
    <t>https://www.icelandicartcenter.is/about/</t>
  </si>
  <si>
    <t>The Icelandic Art Center is the national body for visual arts in Iceland. It promotes Icelandic contemporary art internationally, supports artists, curators, and institutions, and manages Iceland’s participation at the Venice Biennale.</t>
  </si>
  <si>
    <t>https://www.konstnarsnamnden.se/iaspis</t>
  </si>
  <si>
    <t>IASPIS is the international programme of the Swedish Arts Grants Committee, supporting visual artists, craftspeople, designers and architects. It fosters international exchange, dialogue, residencies, and critical debate, strengthening Swedish practitioners’ global connections.</t>
  </si>
  <si>
    <t>https://frame-finland.fi/en/about-frame/organisation/</t>
  </si>
  <si>
    <t>Frame is an advocate for Finnish contemporary art. It supports international initiatives, facilitates professional partnerships, encourages critical development of the sector, and strengthens the visibility of Finnish contemporary art.</t>
  </si>
  <si>
    <t>https://www.kunsten.be/en/about-flanders-arts-institute/missie-visie-waarden/</t>
  </si>
  <si>
    <t>Flanders Arts Institute is the support centre for the professional arts in Flanders across visual arts, performing arts and classical music. It provides information and advice, networking and exchange, promotion, and supports innovation and sector development.</t>
  </si>
  <si>
    <t>https://www.ecadc.ee/about/</t>
  </si>
  <si>
    <t>ECADC is a nonprofit foundation focused on fostering international exposure for Estonian artists and developing Estonia’s contemporary art scene. It operates as an umbrella institution creating strategic partnerships, sustaining infrastructure for contemporary art, and enhancing internationalisation.</t>
  </si>
  <si>
    <t>https://www.kunst.dk/english/about-us</t>
  </si>
  <si>
    <t>The Danish Arts Foundation works to spread the arts to a wide audience across Denmark and promote Danish art internationally. It supports creative thinking and innovation by funding thousands of artists and art projects via multiple programmes.</t>
  </si>
  <si>
    <t>Contemporary HUM is a platform dedicated to championing the international projects of New Zealand creative practitioners. It commissions critical writing, offers a calendar of events, and draws attention to Aotearoa’s contribution in the global arts sector.</t>
  </si>
  <si>
    <t>CCA is a non‑profit expert institution that activates and develops Estonia’s contemporary art scene through international cooperation projects. It mediates information about Estonian artists and operates key archival and research initiatives for the field.</t>
  </si>
  <si>
    <t>Catapulta is a launchpad for contemporary Spanish art dedicated to supporting young and emerging artists and a new generation of curators. Its programmes aim to project Spanish contemporary art and strengthen its visibility internationally.</t>
  </si>
  <si>
    <t>https://www.arko.or.kr/eng/about</t>
  </si>
  <si>
    <t>ARKO is South Korea’s national organisation for arts and culture (est. 1973). It provides funding and advocacy for artists and institutions, fosters arts professionals, and promotes broad access to culture. Guided by its Vision 2030, ARKO aims to bridge people with arts and culture and shape their future together.</t>
  </si>
  <si>
    <t>https://iam.pl/en/about-us/adam-mickiewicz-institute</t>
  </si>
  <si>
    <t>The Adam Mickiewicz Institute builds lasting interest in Polish culture worldwide by strengthening the global presence of Polish artists. It initiates innovative projects, supports international cooperation and cultural exchange, and promotes both established and emerging creators—also via its Culture.pl platform.</t>
  </si>
  <si>
    <t>https://www.accioncultural.es/en/presentation</t>
  </si>
  <si>
    <t>AC/E is Spain’s public agency for culture. It coordinates public support for cultural promotion in Spain and abroad, highlighting Spain’s artistic heritage and advancing the internationalisation of contemporary creative sectors through programmes, grants and projects.</t>
  </si>
  <si>
    <t>Mission Match with Frame (%)</t>
  </si>
  <si>
    <t>URL</t>
  </si>
  <si>
    <t>Mission Statement</t>
  </si>
  <si>
    <t>Support for Travel – outgoing</t>
  </si>
  <si>
    <t>Support for International Presentation – outgoing</t>
  </si>
  <si>
    <t>Support for artists, curators, or organisations to present exhibitions, projects, or performances abroad (excluding Venice Biennale).</t>
  </si>
  <si>
    <t>Visitor Programme – incoming</t>
  </si>
  <si>
    <t>Short visits by international curators, critics, writers, or other professionals to meet local artists and institutions (excludes long residencies).</t>
  </si>
  <si>
    <t>Residency opportunities hosted in the country, inviting international artists or curators.</t>
  </si>
  <si>
    <t>Residency opportunities abroad, supported or facilitated for national artists/curators.</t>
  </si>
  <si>
    <t>Exhibitions, biennials, or events produced or co-produced by the organisation itself. Does not include grant programmes for others’ productions.</t>
  </si>
  <si>
    <t>Ongoing public-facing events organised by the organisation (lectures, screenings, talks, exhibitions, festivals).</t>
  </si>
  <si>
    <t>Support for participation in international art fairs (usually for galleries or artists), or organising national presence in fairs.</t>
  </si>
  <si>
    <t>Professional development programmes such as workshops, seminars, courses, or mentoring aimed at artists, curators, or organisations.</t>
  </si>
  <si>
    <t>Digital platforms/databases for artists, curators, exhibitions, or resources maintained by the organisation.</t>
  </si>
  <si>
    <t>Covers funding or arrangements for artists/curators to travel abroad</t>
  </si>
  <si>
    <t>Commissioning, producing, or supporting the production of books, catalogues, magazines, as well as undertaking research projects relevant to contemporary art.</t>
  </si>
  <si>
    <t>Example: Trampoline (France).</t>
  </si>
  <si>
    <t>Collectives or membership-based associations that advocate for the field and provide visibility and networking.</t>
  </si>
  <si>
    <t>5. Networks / Associations</t>
  </si>
  <si>
    <t>Examples: SAHA (Turkey), Catapulta (Spain), Phileas (Austria).</t>
  </si>
  <si>
    <t>Non-profit foundations or private initiatives with agile structures, often focused on targeted support and international projects.</t>
  </si>
  <si>
    <t>4. Independent or Philanthropic Initiatives</t>
  </si>
  <si>
    <t>Examples: Flanders Arts Institute, CCA Estonia, LCCA Latvia, NCAR Japan.</t>
  </si>
  <si>
    <t>3. Hybrid Knowledge / Development Centres</t>
  </si>
  <si>
    <t>Examples: Frame (Finland), IASPIS (Sweden), Icelandic Art Center, OCA (Norway), Mondriaan Fund (Netherlands).</t>
  </si>
  <si>
    <t>Organisations dedicated specifically to contemporary visual art, strongly aligned with Frame’s mission of supporting internationalisation and visibility.</t>
  </si>
  <si>
    <t>2. Contemporary Art-Specific Agencies</t>
  </si>
  <si>
    <t>Examples: AC/E (Spain), Adam Mickiewicz Institute (Poland), Pro Helvetia (Switzerland).</t>
  </si>
  <si>
    <t>State cultural institutes and export platforms, focused on promoting national culture abroad, often across multiple disciplines.</t>
  </si>
  <si>
    <t>1. International Promotion Agencies</t>
  </si>
  <si>
    <t>The 22 organisations included can be broadly grouped into the following five types, based on their mission statements:</t>
  </si>
  <si>
    <t>Characterisation of Organisations</t>
  </si>
  <si>
    <t>This document was generated with the assistance of ChatGPT (OpenAI), based on publicly available information and organisational websites.</t>
  </si>
  <si>
    <t>Email: juha.huuskonen@frame-finland.fi</t>
  </si>
  <si>
    <t>Prepared by: Juha Huuskonen</t>
  </si>
  <si>
    <t>About this Benchmark</t>
  </si>
  <si>
    <t>Institutions that combine support with research, knowledge production, or policy development, often maintaining databases or running reflective programmes.</t>
  </si>
  <si>
    <t>https://www.mondriaanfonds.nl/en/about-the-fund/</t>
  </si>
  <si>
    <t>https://contemporaryhum.com/about/</t>
  </si>
  <si>
    <t>https://lcca.lv/en/about-lcca/</t>
  </si>
  <si>
    <t>https://english.lithuanianculture.lt/</t>
  </si>
  <si>
    <t>Date: 27 September 2025</t>
  </si>
  <si>
    <t>Notes (Training &amp; Capacity Building)</t>
  </si>
  <si>
    <t>Creation &amp; Production (창·제작): Support for international research, showcases, and new productions (1–2 years, up to ₩80m/~€54k per year; multi-year up to ₩150m/~€102k). Next Global Stage (넥스트 글로벌 스테이지): Support for presenting ARKO-funded works abroad and Korean participation in major international platforms (e.g. Venice Biennale, budget varies by project).</t>
  </si>
  <si>
    <t>This benchmark document compiles information about peer organisations in the field of visual art/contemporary art. It brings together data on activities, mission statements, and strategic positioning, with the aim of understanding how different institutions support internationalisation, mobility, and visibility of contemporary 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</si>
</sst>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b/>
      <sz val="11"/>
      <color theme="1"/>
      <name val="Calibri"/>
      <family val="2"/>
      <scheme val="minor"/>
    </font>
    <font>
      <u/>
      <sz val="11"/>
      <color theme="10"/>
      <name val="Calibri"/>
      <family val="2"/>
    </font>
    <font>
      <b/>
      <sz val="11"/>
      <color theme="0"/>
      <name val="Calibri"/>
      <family val="2"/>
      <scheme val="minor"/>
    </font>
    <font>
      <i/>
      <sz val="11"/>
      <color theme="1"/>
      <name val="Calibri"/>
      <family val="2"/>
      <scheme val="minor"/>
    </font>
    <font>
      <sz val="11"/>
      <name val="Calibri"/>
      <family val="2"/>
      <scheme val="minor"/>
    </font>
    <font>
      <b/>
      <sz val="11"/>
      <name val="Calibri"/>
      <family val="2"/>
    </font>
    <font>
      <b/>
      <sz val="16"/>
      <name val="Calibri"/>
      <family val="2"/>
    </font>
  </fonts>
  <fills count="6">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0">
    <xf numFmtId="0" fontId="0" fillId="0" borderId="0" xfId="0"/>
    <xf numFmtId="0" fontId="0" fillId="0" borderId="0" xfId="0" applyAlignment="1">
      <alignment vertical="top" wrapText="1"/>
    </xf>
    <xf numFmtId="0" fontId="1" fillId="0" borderId="1" xfId="0" applyFont="1" applyBorder="1" applyAlignment="1">
      <alignment horizontal="center" vertical="top"/>
    </xf>
    <xf numFmtId="0" fontId="2" fillId="0" borderId="0" xfId="1" applyAlignment="1" applyProtection="1"/>
    <xf numFmtId="0" fontId="0" fillId="0" borderId="0" xfId="0" applyAlignment="1">
      <alignment horizontal="left" vertical="top"/>
    </xf>
    <xf numFmtId="0" fontId="0" fillId="0" borderId="0" xfId="0" applyAlignment="1">
      <alignment horizontal="right" vertical="top"/>
    </xf>
    <xf numFmtId="0" fontId="0" fillId="0" borderId="1" xfId="0" applyBorder="1" applyAlignment="1">
      <alignment vertical="top" wrapText="1"/>
    </xf>
    <xf numFmtId="0" fontId="2" fillId="0" borderId="1" xfId="1" applyBorder="1" applyAlignment="1" applyProtection="1">
      <alignment vertical="top" wrapText="1"/>
    </xf>
    <xf numFmtId="0" fontId="0" fillId="2" borderId="1" xfId="0" applyFill="1" applyBorder="1" applyAlignment="1">
      <alignment horizontal="right" vertical="top"/>
    </xf>
    <xf numFmtId="0" fontId="0" fillId="3" borderId="1" xfId="0" applyFill="1" applyBorder="1" applyAlignment="1">
      <alignment horizontal="right" vertical="top"/>
    </xf>
    <xf numFmtId="0" fontId="1" fillId="0" borderId="1" xfId="0" applyFont="1" applyBorder="1" applyAlignment="1">
      <alignment vertical="top" wrapText="1"/>
    </xf>
    <xf numFmtId="0" fontId="0" fillId="0" borderId="1" xfId="0" applyBorder="1" applyAlignment="1">
      <alignment horizontal="left" vertical="top" wrapText="1"/>
    </xf>
    <xf numFmtId="0" fontId="3" fillId="4" borderId="1" xfId="0" applyFont="1" applyFill="1" applyBorder="1" applyAlignment="1">
      <alignment horizontal="center" vertical="top" wrapText="1"/>
    </xf>
    <xf numFmtId="0" fontId="3" fillId="4" borderId="0" xfId="0" applyFont="1" applyFill="1" applyAlignment="1">
      <alignment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0" fillId="0" borderId="1" xfId="0" applyBorder="1"/>
    <xf numFmtId="0" fontId="4" fillId="0" borderId="1" xfId="0" applyFont="1" applyBorder="1" applyAlignment="1">
      <alignment vertical="top" wrapText="1"/>
    </xf>
    <xf numFmtId="0" fontId="1" fillId="0" borderId="0" xfId="0" applyFont="1"/>
    <xf numFmtId="0" fontId="1" fillId="0" borderId="0" xfId="0" applyFont="1" applyAlignment="1">
      <alignment vertical="top" wrapText="1"/>
    </xf>
    <xf numFmtId="9" fontId="1" fillId="0" borderId="0" xfId="0" applyNumberFormat="1" applyFont="1" applyAlignment="1">
      <alignment vertical="center" wrapText="1"/>
    </xf>
    <xf numFmtId="0" fontId="6" fillId="0" borderId="1" xfId="0" applyFont="1" applyBorder="1" applyAlignment="1">
      <alignment horizontal="center" vertical="top"/>
    </xf>
    <xf numFmtId="0" fontId="0" fillId="0" borderId="1" xfId="0" applyBorder="1" applyAlignment="1">
      <alignment horizontal="center" vertical="center"/>
    </xf>
    <xf numFmtId="0" fontId="6" fillId="0" borderId="1" xfId="0" applyFont="1" applyBorder="1" applyAlignment="1">
      <alignment horizontal="left" vertical="top"/>
    </xf>
    <xf numFmtId="0" fontId="6" fillId="0" borderId="0" xfId="0" applyFont="1" applyAlignment="1">
      <alignment vertical="top" wrapText="1"/>
    </xf>
    <xf numFmtId="0" fontId="7" fillId="0" borderId="0" xfId="0" applyFont="1" applyAlignment="1">
      <alignment horizontal="left"/>
    </xf>
    <xf numFmtId="0" fontId="0" fillId="0" borderId="0" xfId="0" applyAlignment="1">
      <alignment horizontal="left"/>
    </xf>
    <xf numFmtId="0" fontId="2" fillId="0" borderId="1" xfId="1" applyBorder="1" applyAlignment="1" applyProtection="1">
      <alignment vertical="top"/>
    </xf>
    <xf numFmtId="164" fontId="1" fillId="5" borderId="1" xfId="0" applyNumberFormat="1" applyFont="1" applyFill="1" applyBorder="1" applyAlignment="1">
      <alignment horizontal="right" vertical="center" wrapText="1"/>
    </xf>
    <xf numFmtId="9" fontId="1" fillId="5" borderId="1" xfId="0" applyNumberFormat="1" applyFont="1" applyFill="1" applyBorder="1" applyAlignment="1">
      <alignment vertical="center" wrapText="1"/>
    </xf>
  </cellXfs>
  <cellStyles count="2">
    <cellStyle name="Hyperlink" xfId="1" builtinId="8"/>
    <cellStyle name="Normal" xfId="0" builtinId="0"/>
  </cellStyles>
  <dxfs count="45">
    <dxf>
      <fill>
        <patternFill>
          <bgColor rgb="FFE0E0E0"/>
        </patternFill>
      </fill>
    </dxf>
    <dxf>
      <fill>
        <patternFill>
          <bgColor rgb="FFDDEBF7"/>
        </patternFill>
      </fill>
    </dxf>
    <dxf>
      <fill>
        <patternFill>
          <bgColor rgb="FFBDD7EE"/>
        </patternFill>
      </fill>
    </dxf>
    <dxf>
      <fill>
        <patternFill>
          <bgColor rgb="FFF8CBAD"/>
        </patternFill>
      </fill>
    </dxf>
    <dxf>
      <fill>
        <patternFill>
          <bgColor rgb="FFF4B183"/>
        </patternFill>
      </fill>
    </dxf>
    <dxf>
      <fill>
        <patternFill>
          <bgColor rgb="FFFFE699"/>
        </patternFill>
      </fill>
    </dxf>
    <dxf>
      <font>
        <color rgb="FFFFFFFF"/>
      </font>
      <fill>
        <patternFill>
          <bgColor rgb="FF33A02C"/>
        </patternFill>
      </fill>
    </dxf>
    <dxf>
      <font>
        <color rgb="FFFFFFFF"/>
      </font>
      <fill>
        <patternFill>
          <bgColor rgb="FF006100"/>
        </patternFill>
      </fill>
    </dxf>
    <dxf>
      <fill>
        <patternFill>
          <bgColor rgb="FFE0E0E0"/>
        </patternFill>
      </fill>
    </dxf>
    <dxf>
      <font>
        <color rgb="FFFFFFFF"/>
      </font>
      <fill>
        <patternFill>
          <bgColor rgb="FF006100"/>
        </patternFill>
      </fill>
    </dxf>
    <dxf>
      <font>
        <color rgb="FFFFFFFF"/>
      </font>
      <fill>
        <patternFill>
          <bgColor rgb="FF33A02C"/>
        </patternFill>
      </fill>
    </dxf>
    <dxf>
      <fill>
        <patternFill>
          <bgColor rgb="FFFFE699"/>
        </patternFill>
      </fill>
    </dxf>
    <dxf>
      <fill>
        <patternFill>
          <bgColor rgb="FFF4B183"/>
        </patternFill>
      </fill>
    </dxf>
    <dxf>
      <fill>
        <patternFill>
          <bgColor rgb="FFF8CBAD"/>
        </patternFill>
      </fill>
    </dxf>
    <dxf>
      <fill>
        <patternFill>
          <bgColor rgb="FFE0E0E0"/>
        </patternFill>
      </fill>
    </dxf>
    <dxf>
      <fill>
        <patternFill>
          <bgColor rgb="FFE0E0E0"/>
        </patternFill>
      </fill>
    </dxf>
    <dxf>
      <fill>
        <patternFill>
          <bgColor rgb="FFF4B183"/>
        </patternFill>
      </fill>
    </dxf>
    <dxf>
      <fill>
        <patternFill>
          <bgColor rgb="FFFFE699"/>
        </patternFill>
      </fill>
    </dxf>
    <dxf>
      <font>
        <color rgb="FFFFFFFF"/>
      </font>
      <fill>
        <patternFill>
          <bgColor rgb="FF006100"/>
        </patternFill>
      </fill>
    </dxf>
    <dxf>
      <font>
        <color rgb="FFFFFFFF"/>
      </font>
      <fill>
        <patternFill>
          <bgColor rgb="FF33A02C"/>
        </patternFill>
      </fill>
    </dxf>
    <dxf>
      <fill>
        <patternFill>
          <bgColor rgb="FFF8CBAD"/>
        </patternFill>
      </fill>
    </dxf>
    <dxf>
      <fill>
        <patternFill>
          <bgColor rgb="FFF8CBAD"/>
        </patternFill>
      </fill>
    </dxf>
    <dxf>
      <fill>
        <patternFill>
          <bgColor rgb="FFF4B183"/>
        </patternFill>
      </fill>
    </dxf>
    <dxf>
      <fill>
        <patternFill>
          <bgColor rgb="FFFFE699"/>
        </patternFill>
      </fill>
    </dxf>
    <dxf>
      <font>
        <color rgb="FFFFFFFF"/>
      </font>
      <fill>
        <patternFill>
          <bgColor rgb="FF33A02C"/>
        </patternFill>
      </fill>
    </dxf>
    <dxf>
      <font>
        <color rgb="FFFFFFFF"/>
      </font>
      <fill>
        <patternFill>
          <bgColor rgb="FF006100"/>
        </patternFill>
      </fill>
    </dxf>
    <dxf>
      <fill>
        <patternFill>
          <bgColor rgb="FFE0E0E0"/>
        </patternFill>
      </fill>
    </dxf>
    <dxf>
      <font>
        <color rgb="FFFFFFFF"/>
      </font>
      <fill>
        <patternFill>
          <bgColor rgb="FF006100"/>
        </patternFill>
      </fill>
    </dxf>
    <dxf>
      <font>
        <color rgb="FFFFFFFF"/>
      </font>
      <fill>
        <patternFill>
          <bgColor rgb="FF33A02C"/>
        </patternFill>
      </fill>
    </dxf>
    <dxf>
      <fill>
        <patternFill>
          <bgColor rgb="FFFFE699"/>
        </patternFill>
      </fill>
    </dxf>
    <dxf>
      <fill>
        <patternFill>
          <bgColor rgb="FFF4B183"/>
        </patternFill>
      </fill>
    </dxf>
    <dxf>
      <fill>
        <patternFill>
          <bgColor rgb="FFF8CBAD"/>
        </patternFill>
      </fill>
    </dxf>
    <dxf>
      <fill>
        <patternFill>
          <bgColor rgb="FFE0E0E0"/>
        </patternFill>
      </fill>
    </dxf>
    <dxf>
      <font>
        <color rgb="FFFFFFFF"/>
      </font>
      <fill>
        <patternFill>
          <bgColor rgb="FF006100"/>
        </patternFill>
      </fill>
    </dxf>
    <dxf>
      <fill>
        <patternFill>
          <bgColor rgb="FFE0E0E0"/>
        </patternFill>
      </fill>
    </dxf>
    <dxf>
      <fill>
        <patternFill>
          <bgColor rgb="FFF8CBAD"/>
        </patternFill>
      </fill>
    </dxf>
    <dxf>
      <fill>
        <patternFill>
          <bgColor rgb="FFF4B183"/>
        </patternFill>
      </fill>
    </dxf>
    <dxf>
      <fill>
        <patternFill>
          <bgColor rgb="FFFFE699"/>
        </patternFill>
      </fill>
    </dxf>
    <dxf>
      <font>
        <color rgb="FFFFFFFF"/>
      </font>
      <fill>
        <patternFill>
          <bgColor rgb="FF33A02C"/>
        </patternFill>
      </fill>
    </dxf>
    <dxf>
      <fill>
        <patternFill>
          <bgColor rgb="FFE0E0E0"/>
        </patternFill>
      </fill>
    </dxf>
    <dxf>
      <fill>
        <patternFill>
          <bgColor rgb="FFF8CBAD"/>
        </patternFill>
      </fill>
    </dxf>
    <dxf>
      <fill>
        <patternFill>
          <bgColor rgb="FFF4B183"/>
        </patternFill>
      </fill>
    </dxf>
    <dxf>
      <fill>
        <patternFill>
          <bgColor rgb="FFFFE699"/>
        </patternFill>
      </fill>
    </dxf>
    <dxf>
      <font>
        <color rgb="FFFFFFFF"/>
      </font>
      <fill>
        <patternFill>
          <bgColor rgb="FF33A02C"/>
        </patternFill>
      </fill>
    </dxf>
    <dxf>
      <font>
        <color rgb="FFFFFFFF"/>
      </font>
      <fill>
        <patternFill>
          <bgColor rgb="FF0061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atapulta.art/" TargetMode="External"/><Relationship Id="rId13" Type="http://schemas.openxmlformats.org/officeDocument/2006/relationships/hyperlink" Target="https://www.arko.or.kr/eng/international/grants" TargetMode="External"/><Relationship Id="rId18" Type="http://schemas.openxmlformats.org/officeDocument/2006/relationships/hyperlink" Target="https://iam.pl/en" TargetMode="External"/><Relationship Id="rId3" Type="http://schemas.openxmlformats.org/officeDocument/2006/relationships/hyperlink" Target="https://prohelvetia.ch/en/our-funding-areas/visual-arts/" TargetMode="External"/><Relationship Id="rId21" Type="http://schemas.openxmlformats.org/officeDocument/2006/relationships/hyperlink" Target="https://oca.no/" TargetMode="External"/><Relationship Id="rId7" Type="http://schemas.openxmlformats.org/officeDocument/2006/relationships/hyperlink" Target="https://www.accioncultural.es/en/pice-grants" TargetMode="External"/><Relationship Id="rId12" Type="http://schemas.openxmlformats.org/officeDocument/2006/relationships/hyperlink" Target="https://ncar.artmuseums.go.jp/en/" TargetMode="External"/><Relationship Id="rId17" Type="http://schemas.openxmlformats.org/officeDocument/2006/relationships/hyperlink" Target="https://contemporaryhum.com/" TargetMode="External"/><Relationship Id="rId2" Type="http://schemas.openxmlformats.org/officeDocument/2006/relationships/hyperlink" Target="https://www.kunsten.be/en/" TargetMode="External"/><Relationship Id="rId16" Type="http://schemas.openxmlformats.org/officeDocument/2006/relationships/hyperlink" Target="https://lcca.lv/en/" TargetMode="External"/><Relationship Id="rId20" Type="http://schemas.openxmlformats.org/officeDocument/2006/relationships/hyperlink" Target="https://www.saha.org.tr/en" TargetMode="External"/><Relationship Id="rId1" Type="http://schemas.openxmlformats.org/officeDocument/2006/relationships/hyperlink" Target="https://www.phileas.art/" TargetMode="External"/><Relationship Id="rId6" Type="http://schemas.openxmlformats.org/officeDocument/2006/relationships/hyperlink" Target="https://www.ecadc.ee/" TargetMode="External"/><Relationship Id="rId11" Type="http://schemas.openxmlformats.org/officeDocument/2006/relationships/hyperlink" Target="https://www.icelandicartcenter.is/" TargetMode="External"/><Relationship Id="rId5" Type="http://schemas.openxmlformats.org/officeDocument/2006/relationships/hyperlink" Target="https://cca.ee/en/" TargetMode="External"/><Relationship Id="rId15" Type="http://schemas.openxmlformats.org/officeDocument/2006/relationships/hyperlink" Target="https://www.kulturlx.lu/en/" TargetMode="External"/><Relationship Id="rId10" Type="http://schemas.openxmlformats.org/officeDocument/2006/relationships/hyperlink" Target="https://trampoline-association.fr/en/" TargetMode="External"/><Relationship Id="rId19" Type="http://schemas.openxmlformats.org/officeDocument/2006/relationships/hyperlink" Target="https://www.konstnarsnamnden.se/en/" TargetMode="External"/><Relationship Id="rId4" Type="http://schemas.openxmlformats.org/officeDocument/2006/relationships/hyperlink" Target="https://www.kunst.dk/english/" TargetMode="External"/><Relationship Id="rId9" Type="http://schemas.openxmlformats.org/officeDocument/2006/relationships/hyperlink" Target="https://frame-finland.fi/en/" TargetMode="External"/><Relationship Id="rId14" Type="http://schemas.openxmlformats.org/officeDocument/2006/relationships/hyperlink" Target="https://lithuanianculture.lt/en/" TargetMode="External"/><Relationship Id="rId22" Type="http://schemas.openxmlformats.org/officeDocument/2006/relationships/hyperlink" Target="https://www.mondriaanfonds.nl/e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atapulta.art/" TargetMode="External"/><Relationship Id="rId13" Type="http://schemas.openxmlformats.org/officeDocument/2006/relationships/hyperlink" Target="https://www.konstnarsnamnden.se/iaspis" TargetMode="External"/><Relationship Id="rId18" Type="http://schemas.openxmlformats.org/officeDocument/2006/relationships/hyperlink" Target="https://oca.no/about" TargetMode="External"/><Relationship Id="rId3" Type="http://schemas.openxmlformats.org/officeDocument/2006/relationships/hyperlink" Target="https://frame-finland.fi/en/about-frame/organisation/" TargetMode="External"/><Relationship Id="rId21" Type="http://schemas.openxmlformats.org/officeDocument/2006/relationships/hyperlink" Target="https://www.saha.org.tr/en" TargetMode="External"/><Relationship Id="rId7" Type="http://schemas.openxmlformats.org/officeDocument/2006/relationships/hyperlink" Target="https://www.arko.or.kr/eng/about" TargetMode="External"/><Relationship Id="rId12" Type="http://schemas.openxmlformats.org/officeDocument/2006/relationships/hyperlink" Target="https://www.kunsten.be/en/about-flanders-arts-institute/missie-visie-waarden/" TargetMode="External"/><Relationship Id="rId17" Type="http://schemas.openxmlformats.org/officeDocument/2006/relationships/hyperlink" Target="https://ncar.artmuseums.go.jp/en/" TargetMode="External"/><Relationship Id="rId2" Type="http://schemas.openxmlformats.org/officeDocument/2006/relationships/hyperlink" Target="https://english.lithuanianculture.lt/" TargetMode="External"/><Relationship Id="rId16" Type="http://schemas.openxmlformats.org/officeDocument/2006/relationships/hyperlink" Target="https://lcca.lv/en/about-lcca/" TargetMode="External"/><Relationship Id="rId20" Type="http://schemas.openxmlformats.org/officeDocument/2006/relationships/hyperlink" Target="https://prohelvetia.ch/en/" TargetMode="External"/><Relationship Id="rId1" Type="http://schemas.openxmlformats.org/officeDocument/2006/relationships/hyperlink" Target="https://www.mondriaanfonds.nl/en/about-the-fund/" TargetMode="External"/><Relationship Id="rId6" Type="http://schemas.openxmlformats.org/officeDocument/2006/relationships/hyperlink" Target="https://iam.pl/en/about-us/adam-mickiewicz-institute" TargetMode="External"/><Relationship Id="rId11" Type="http://schemas.openxmlformats.org/officeDocument/2006/relationships/hyperlink" Target="https://www.kunst.dk/english/about-us" TargetMode="External"/><Relationship Id="rId5" Type="http://schemas.openxmlformats.org/officeDocument/2006/relationships/hyperlink" Target="https://www.accioncultural.es/en/presentation" TargetMode="External"/><Relationship Id="rId15" Type="http://schemas.openxmlformats.org/officeDocument/2006/relationships/hyperlink" Target="https://www.kulturlx.lu/en/about/" TargetMode="External"/><Relationship Id="rId10" Type="http://schemas.openxmlformats.org/officeDocument/2006/relationships/hyperlink" Target="https://contemporaryhum.com/about/" TargetMode="External"/><Relationship Id="rId19" Type="http://schemas.openxmlformats.org/officeDocument/2006/relationships/hyperlink" Target="https://phileas.art/" TargetMode="External"/><Relationship Id="rId4" Type="http://schemas.openxmlformats.org/officeDocument/2006/relationships/hyperlink" Target="https://www.ecadc.ee/about/" TargetMode="External"/><Relationship Id="rId9" Type="http://schemas.openxmlformats.org/officeDocument/2006/relationships/hyperlink" Target="https://cca.ee/en/about-us" TargetMode="External"/><Relationship Id="rId14" Type="http://schemas.openxmlformats.org/officeDocument/2006/relationships/hyperlink" Target="https://www.icelandicartcenter.is/about/" TargetMode="External"/><Relationship Id="rId22" Type="http://schemas.openxmlformats.org/officeDocument/2006/relationships/hyperlink" Target="https://trampoline-association.fr/"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iam.pl/en" TargetMode="External"/><Relationship Id="rId117" Type="http://schemas.openxmlformats.org/officeDocument/2006/relationships/hyperlink" Target="https://www.icelandicartcenter.is/art-in-iceland" TargetMode="External"/><Relationship Id="rId21" Type="http://schemas.openxmlformats.org/officeDocument/2006/relationships/hyperlink" Target="https://oca.no/visitors/international-visitor-programme" TargetMode="External"/><Relationship Id="rId42" Type="http://schemas.openxmlformats.org/officeDocument/2006/relationships/hyperlink" Target="https://trampoline-association.fr/en/" TargetMode="External"/><Relationship Id="rId47" Type="http://schemas.openxmlformats.org/officeDocument/2006/relationships/hyperlink" Target="https://www.accioncultural.es/media/Transparencia/2025/EjPre2024.pdf" TargetMode="External"/><Relationship Id="rId63" Type="http://schemas.openxmlformats.org/officeDocument/2006/relationships/hyperlink" Target="https://www.phileas.art/curatorial-exchange/trampoline" TargetMode="External"/><Relationship Id="rId68" Type="http://schemas.openxmlformats.org/officeDocument/2006/relationships/hyperlink" Target="https://databank.kunsten.be/en/" TargetMode="External"/><Relationship Id="rId84" Type="http://schemas.openxmlformats.org/officeDocument/2006/relationships/hyperlink" Target="https://iam.pl/en/programmes/poland-romania-cultural-season-20242025" TargetMode="External"/><Relationship Id="rId89" Type="http://schemas.openxmlformats.org/officeDocument/2006/relationships/hyperlink" Target="https://www.kunsten.be/en/meetings-programmes/?upcoming=true&amp;orderby=start-date-asc" TargetMode="External"/><Relationship Id="rId112" Type="http://schemas.openxmlformats.org/officeDocument/2006/relationships/hyperlink" Target="https://www.vihreataide.fi/en" TargetMode="External"/><Relationship Id="rId16" Type="http://schemas.openxmlformats.org/officeDocument/2006/relationships/hyperlink" Target="https://cac.lt/en/exhibitions-and-events/baltic-triennial/" TargetMode="External"/><Relationship Id="rId107" Type="http://schemas.openxmlformats.org/officeDocument/2006/relationships/hyperlink" Target="https://www.mondriaanfonds.nl/en/apply-for-a-grant/grants/residency/" TargetMode="External"/><Relationship Id="rId11" Type="http://schemas.openxmlformats.org/officeDocument/2006/relationships/hyperlink" Target="https://www.icelandicartcenter.is/" TargetMode="External"/><Relationship Id="rId32" Type="http://schemas.openxmlformats.org/officeDocument/2006/relationships/hyperlink" Target="https://ocula.com/magazine/art-news/how-contemporary-hum-helps-nz-artists-abroad/" TargetMode="External"/><Relationship Id="rId37" Type="http://schemas.openxmlformats.org/officeDocument/2006/relationships/hyperlink" Target="https://ncar.artmuseums.go.jp/en/about/" TargetMode="External"/><Relationship Id="rId53" Type="http://schemas.openxmlformats.org/officeDocument/2006/relationships/hyperlink" Target="https://asef.org/wp-content/uploads/2024/05/ASEF-Annual-Report-2023-Final.pdf" TargetMode="External"/><Relationship Id="rId58" Type="http://schemas.openxmlformats.org/officeDocument/2006/relationships/hyperlink" Target="https://www.kunsten.be/en/" TargetMode="External"/><Relationship Id="rId74" Type="http://schemas.openxmlformats.org/officeDocument/2006/relationships/hyperlink" Target="https://www.kulturlx.lu/en/focus-visual-arts/" TargetMode="External"/><Relationship Id="rId79" Type="http://schemas.openxmlformats.org/officeDocument/2006/relationships/hyperlink" Target="https://www.konstnarsnamnden.se/en/international-programmes-and-residencies/iaspis-international-programme-for-visual-and-applied-arts/expert-visits/" TargetMode="External"/><Relationship Id="rId102" Type="http://schemas.openxmlformats.org/officeDocument/2006/relationships/hyperlink" Target="https://www.accioncultural.es/en/activities/modoactividades/calendar" TargetMode="External"/><Relationship Id="rId5" Type="http://schemas.openxmlformats.org/officeDocument/2006/relationships/hyperlink" Target="https://cca.ee/en/about-us" TargetMode="External"/><Relationship Id="rId90" Type="http://schemas.openxmlformats.org/officeDocument/2006/relationships/hyperlink" Target="https://www.kunsten.be/en/contact-us/morning-coffee-maandag-en-woensdag/" TargetMode="External"/><Relationship Id="rId95" Type="http://schemas.openxmlformats.org/officeDocument/2006/relationships/hyperlink" Target="https://prohelvetia.ch/en/find-support/publication-3/" TargetMode="External"/><Relationship Id="rId22" Type="http://schemas.openxmlformats.org/officeDocument/2006/relationships/hyperlink" Target="https://www.konstnarsnamnden.se/en/" TargetMode="External"/><Relationship Id="rId27" Type="http://schemas.openxmlformats.org/officeDocument/2006/relationships/hyperlink" Target="https://culture.pl/en" TargetMode="External"/><Relationship Id="rId43" Type="http://schemas.openxmlformats.org/officeDocument/2006/relationships/hyperlink" Target="https://trampoline-association.fr/en/research-trip-in-collaboration-with-phileas-the-austrian-office-for-contemporary-art-2/" TargetMode="External"/><Relationship Id="rId48" Type="http://schemas.openxmlformats.org/officeDocument/2006/relationships/hyperlink" Target="https://www.bmkoes.gv.at/" TargetMode="External"/><Relationship Id="rId64" Type="http://schemas.openxmlformats.org/officeDocument/2006/relationships/hyperlink" Target="https://www.kunst.dk/english/art-forms/visual-arts" TargetMode="External"/><Relationship Id="rId69" Type="http://schemas.openxmlformats.org/officeDocument/2006/relationships/hyperlink" Target="https://www.kunsten.be/en/research/" TargetMode="External"/><Relationship Id="rId113" Type="http://schemas.openxmlformats.org/officeDocument/2006/relationships/hyperlink" Target="https://oca.no/about-oca/annual-reports" TargetMode="External"/><Relationship Id="rId118" Type="http://schemas.openxmlformats.org/officeDocument/2006/relationships/hyperlink" Target="https://ncar.artmuseums.go.jp/en/activity/learning/training/" TargetMode="External"/><Relationship Id="rId80" Type="http://schemas.openxmlformats.org/officeDocument/2006/relationships/hyperlink" Target="https://www.konstnarsnamnden.se/en/international-programmes-and-residencies/iaspis-international-programme-for-visual-and-applied-arts/iaspis-collaboration-projects/" TargetMode="External"/><Relationship Id="rId85" Type="http://schemas.openxmlformats.org/officeDocument/2006/relationships/hyperlink" Target="https://www.phileas.art/exhibition-space" TargetMode="External"/><Relationship Id="rId12" Type="http://schemas.openxmlformats.org/officeDocument/2006/relationships/hyperlink" Target="https://www.icelandicartcenter.is/grants" TargetMode="External"/><Relationship Id="rId17" Type="http://schemas.openxmlformats.org/officeDocument/2006/relationships/hyperlink" Target="https://lithuanianculture.lt/en/" TargetMode="External"/><Relationship Id="rId33" Type="http://schemas.openxmlformats.org/officeDocument/2006/relationships/hyperlink" Target="https://www.kulturlx.lu/en/" TargetMode="External"/><Relationship Id="rId38" Type="http://schemas.openxmlformats.org/officeDocument/2006/relationships/hyperlink" Target="https://prohelvetia.ch/en/our-funding-areas/visual-arts/" TargetMode="External"/><Relationship Id="rId59" Type="http://schemas.openxmlformats.org/officeDocument/2006/relationships/hyperlink" Target="https://www.kunsten.be/en/research/internationaal-werken/" TargetMode="External"/><Relationship Id="rId103" Type="http://schemas.openxmlformats.org/officeDocument/2006/relationships/hyperlink" Target="https://www.cultura.gob.es/actualidad/2025/06/250625-ayudas-creacion-artistica.html" TargetMode="External"/><Relationship Id="rId108" Type="http://schemas.openxmlformats.org/officeDocument/2006/relationships/hyperlink" Target="https://www.mondriaanfonds.nl/en/current/news/new-application-round-residency-2/" TargetMode="External"/><Relationship Id="rId54" Type="http://schemas.openxmlformats.org/officeDocument/2006/relationships/hyperlink" Target="https://www.bmkoes.gv.at/Kunst-und-Kultur/internationale-angelegenheiten/artist-in-residence.html" TargetMode="External"/><Relationship Id="rId70" Type="http://schemas.openxmlformats.org/officeDocument/2006/relationships/hyperlink" Target="https://oca.no/grants-residencies/international-support" TargetMode="External"/><Relationship Id="rId75" Type="http://schemas.openxmlformats.org/officeDocument/2006/relationships/hyperlink" Target="https://www.icelandicartcenter.is/grants-and-residencies" TargetMode="External"/><Relationship Id="rId91" Type="http://schemas.openxmlformats.org/officeDocument/2006/relationships/hyperlink" Target="https://prohelvetia.ch/en/find-support/residency-in-switzerland/" TargetMode="External"/><Relationship Id="rId96" Type="http://schemas.openxmlformats.org/officeDocument/2006/relationships/hyperlink" Target="https://www.kunst.dk/vi-satser-paa/danske-kunstnere/den-unge-kunstneriske-elite" TargetMode="External"/><Relationship Id="rId1" Type="http://schemas.openxmlformats.org/officeDocument/2006/relationships/hyperlink" Target="https://www.kunst.dk/english/" TargetMode="External"/><Relationship Id="rId6" Type="http://schemas.openxmlformats.org/officeDocument/2006/relationships/hyperlink" Target="https://www.ecadc.ee/" TargetMode="External"/><Relationship Id="rId23" Type="http://schemas.openxmlformats.org/officeDocument/2006/relationships/hyperlink" Target="https://www.konstnarsnamnden.se/en/international-programmes-and-residencies/iaspis-international-programme-for-visual-and-applied-arts/" TargetMode="External"/><Relationship Id="rId28" Type="http://schemas.openxmlformats.org/officeDocument/2006/relationships/hyperlink" Target="https://www.arko.or.kr/eng/international/grants" TargetMode="External"/><Relationship Id="rId49" Type="http://schemas.openxmlformats.org/officeDocument/2006/relationships/hyperlink" Target="https://asef.org/project/mobility-first/" TargetMode="External"/><Relationship Id="rId114" Type="http://schemas.openxmlformats.org/officeDocument/2006/relationships/hyperlink" Target="https://oca.no/programme" TargetMode="External"/><Relationship Id="rId119" Type="http://schemas.openxmlformats.org/officeDocument/2006/relationships/hyperlink" Target="https://www.kulturlx.lu/en/third-visual-arts-focus-in-luxembourg-confirms-strong-interest-from-professionals/" TargetMode="External"/><Relationship Id="rId44" Type="http://schemas.openxmlformats.org/officeDocument/2006/relationships/hyperlink" Target="https://www.mondriaanfonds.nl/app/uploads/2025/03/Jaarrekening-Mondriaan-Fonds-2024.pdf" TargetMode="External"/><Relationship Id="rId60" Type="http://schemas.openxmlformats.org/officeDocument/2006/relationships/hyperlink" Target="https://www.ots.at/presseaussendung/OTS_20240308_OTS0026/bmkoesmayer-foerderoffensive-fuer-oesterreichs-bildende-kunst" TargetMode="External"/><Relationship Id="rId65" Type="http://schemas.openxmlformats.org/officeDocument/2006/relationships/hyperlink" Target="https://ncar.artmuseums.go.jp/en/news/notices/other/post2024-1249.html" TargetMode="External"/><Relationship Id="rId81" Type="http://schemas.openxmlformats.org/officeDocument/2006/relationships/hyperlink" Target="https://www.konstnarsnamnden.se/en/international-programmes-and-residencies/iaspis-international-programme-for-visual-and-applied-arts/iaspis-publikationer/" TargetMode="External"/><Relationship Id="rId86" Type="http://schemas.openxmlformats.org/officeDocument/2006/relationships/hyperlink" Target="https://www.phileas.art/public-programme/category/PAST" TargetMode="External"/><Relationship Id="rId4" Type="http://schemas.openxmlformats.org/officeDocument/2006/relationships/hyperlink" Target="https://cca.ee/en/" TargetMode="External"/><Relationship Id="rId9" Type="http://schemas.openxmlformats.org/officeDocument/2006/relationships/hyperlink" Target="https://frame-finland.fi/en/programme/visitor-programme/" TargetMode="External"/><Relationship Id="rId13" Type="http://schemas.openxmlformats.org/officeDocument/2006/relationships/hyperlink" Target="https://lcca.lv/en/" TargetMode="External"/><Relationship Id="rId18" Type="http://schemas.openxmlformats.org/officeDocument/2006/relationships/hyperlink" Target="https://english.lithuanianculture.lt/visits-programme/about-the-visits-programme/" TargetMode="External"/><Relationship Id="rId39" Type="http://schemas.openxmlformats.org/officeDocument/2006/relationships/hyperlink" Target="https://prohelvetia.ch/en/swiss-pavilion-at-the-venice-biennale/" TargetMode="External"/><Relationship Id="rId109" Type="http://schemas.openxmlformats.org/officeDocument/2006/relationships/hyperlink" Target="https://www.mondriaanfonds.nl/en/apply-for-a-grant/grants/art-fair-international/" TargetMode="External"/><Relationship Id="rId34" Type="http://schemas.openxmlformats.org/officeDocument/2006/relationships/hyperlink" Target="https://www.kulturlx.lu/en/support-category/visual-arts/" TargetMode="External"/><Relationship Id="rId50" Type="http://schemas.openxmlformats.org/officeDocument/2006/relationships/hyperlink" Target="https://www.bmwkms.gv.at/themen/kunst-und-kultur/service-kunst-und-kultur/foerderungen/foerdermoeglichkeiten/mobilitaetsprogramme/auslandsateliers/a-way-project.html" TargetMode="External"/><Relationship Id="rId55" Type="http://schemas.openxmlformats.org/officeDocument/2006/relationships/hyperlink" Target="https://asef.org/projects/mobility-first/" TargetMode="External"/><Relationship Id="rId76" Type="http://schemas.openxmlformats.org/officeDocument/2006/relationships/hyperlink" Target="https://www.icelandicartcenter.is/international-residencies" TargetMode="External"/><Relationship Id="rId97" Type="http://schemas.openxmlformats.org/officeDocument/2006/relationships/hyperlink" Target="https://vores.kunst.dk/collections" TargetMode="External"/><Relationship Id="rId104" Type="http://schemas.openxmlformats.org/officeDocument/2006/relationships/hyperlink" Target="https://www.accioncultural.es/es/libros_digitales" TargetMode="External"/><Relationship Id="rId120" Type="http://schemas.openxmlformats.org/officeDocument/2006/relationships/hyperlink" Target="https://www.kulturlx.lu/en/agenda/" TargetMode="External"/><Relationship Id="rId7" Type="http://schemas.openxmlformats.org/officeDocument/2006/relationships/hyperlink" Target="https://www.ecadc.ee/ecadc-supported-estonian-galleries-participation-in-international-art-fairs/" TargetMode="External"/><Relationship Id="rId71" Type="http://schemas.openxmlformats.org/officeDocument/2006/relationships/hyperlink" Target="https://english.lithuanianculture.lt/lithuanian-culture-promotion-projects/" TargetMode="External"/><Relationship Id="rId92" Type="http://schemas.openxmlformats.org/officeDocument/2006/relationships/hyperlink" Target="https://prohelvetia.ch/en/find-support/residency-in-south-america/" TargetMode="External"/><Relationship Id="rId2" Type="http://schemas.openxmlformats.org/officeDocument/2006/relationships/hyperlink" Target="https://www.kunst.dk/english/visual-arts-1/danish-arts-foundations-international-visual-arts-funding-programmes" TargetMode="External"/><Relationship Id="rId29" Type="http://schemas.openxmlformats.org/officeDocument/2006/relationships/hyperlink" Target="https://www.arko.or.kr/eng/international/biennale" TargetMode="External"/><Relationship Id="rId24" Type="http://schemas.openxmlformats.org/officeDocument/2006/relationships/hyperlink" Target="https://www.accioncultural.es/en/pice-grants" TargetMode="External"/><Relationship Id="rId40" Type="http://schemas.openxmlformats.org/officeDocument/2006/relationships/hyperlink" Target="https://www.saha.org.tr/en" TargetMode="External"/><Relationship Id="rId45" Type="http://schemas.openxmlformats.org/officeDocument/2006/relationships/hyperlink" Target="https://rapportages.mondriaanfonds.nl/jaarverslag-2024/organisatie-en-financien/personeel-en-organisatie/medewerkers" TargetMode="External"/><Relationship Id="rId66" Type="http://schemas.openxmlformats.org/officeDocument/2006/relationships/hyperlink" Target="https://ncar.artmuseums.go.jp/en/reports/globalnetworking/post2025-2338.html" TargetMode="External"/><Relationship Id="rId87" Type="http://schemas.openxmlformats.org/officeDocument/2006/relationships/hyperlink" Target="https://www.phileas.art/first-monographs" TargetMode="External"/><Relationship Id="rId110" Type="http://schemas.openxmlformats.org/officeDocument/2006/relationships/hyperlink" Target="https://www.mondriaanfonds.nl/en/apply-for-a-grant/grants/publication-2/" TargetMode="External"/><Relationship Id="rId115" Type="http://schemas.openxmlformats.org/officeDocument/2006/relationships/hyperlink" Target="https://oca.no/publications" TargetMode="External"/><Relationship Id="rId61" Type="http://schemas.openxmlformats.org/officeDocument/2006/relationships/hyperlink" Target="https://www.phileas.art/grants" TargetMode="External"/><Relationship Id="rId82" Type="http://schemas.openxmlformats.org/officeDocument/2006/relationships/hyperlink" Target="https://www.konstnarsnamnden.se/en/international-programmes-and-residencies/iaspis-international-programme-for-visual-and-applied-arts/the-iaspis-public-programmes/" TargetMode="External"/><Relationship Id="rId19" Type="http://schemas.openxmlformats.org/officeDocument/2006/relationships/hyperlink" Target="https://oca.no/" TargetMode="External"/><Relationship Id="rId14" Type="http://schemas.openxmlformats.org/officeDocument/2006/relationships/hyperlink" Target="https://lcca.lv/en/survival-kit/" TargetMode="External"/><Relationship Id="rId30" Type="http://schemas.openxmlformats.org/officeDocument/2006/relationships/hyperlink" Target="https://catapulta.art/" TargetMode="External"/><Relationship Id="rId35" Type="http://schemas.openxmlformats.org/officeDocument/2006/relationships/hyperlink" Target="https://www.mondriaanfonds.nl/en/apply-for-a-grant/grants/international-art-presentation/" TargetMode="External"/><Relationship Id="rId56" Type="http://schemas.openxmlformats.org/officeDocument/2006/relationships/hyperlink" Target="https://www.phileas.art/about" TargetMode="External"/><Relationship Id="rId77" Type="http://schemas.openxmlformats.org/officeDocument/2006/relationships/hyperlink" Target="https://www.icelandicartcenter.is/residencies-in-iceland" TargetMode="External"/><Relationship Id="rId100" Type="http://schemas.openxmlformats.org/officeDocument/2006/relationships/hyperlink" Target="https://www.ecadc.ee/activities/wiels-residency/" TargetMode="External"/><Relationship Id="rId105" Type="http://schemas.openxmlformats.org/officeDocument/2006/relationships/hyperlink" Target="https://www.accioncultural.es/en/ACERecommends" TargetMode="External"/><Relationship Id="rId8" Type="http://schemas.openxmlformats.org/officeDocument/2006/relationships/hyperlink" Target="https://frame-finland.fi/en/" TargetMode="External"/><Relationship Id="rId51" Type="http://schemas.openxmlformats.org/officeDocument/2006/relationships/hyperlink" Target="https://www.away.co.at/en/studios/" TargetMode="External"/><Relationship Id="rId72" Type="http://schemas.openxmlformats.org/officeDocument/2006/relationships/hyperlink" Target="https://www.kulturlx.lu/en/support/support-for-touring-and-dissemination-of-work/" TargetMode="External"/><Relationship Id="rId93" Type="http://schemas.openxmlformats.org/officeDocument/2006/relationships/hyperlink" Target="https://prohelvetia.ch/en/whats-on/translating-practices-learnings-from-curators-trips-to-switzerland/" TargetMode="External"/><Relationship Id="rId98" Type="http://schemas.openxmlformats.org/officeDocument/2006/relationships/hyperlink" Target="https://cca.ee/en/artists-database" TargetMode="External"/><Relationship Id="rId121" Type="http://schemas.openxmlformats.org/officeDocument/2006/relationships/hyperlink" Target="https://www.kulturlx.lu/en/support/support-for-prospecting-research-and-career-development/" TargetMode="External"/><Relationship Id="rId3" Type="http://schemas.openxmlformats.org/officeDocument/2006/relationships/hyperlink" Target="https://www.kunst.dk/english/art-forms/visual-arts/danish-pavilion" TargetMode="External"/><Relationship Id="rId25" Type="http://schemas.openxmlformats.org/officeDocument/2006/relationships/hyperlink" Target="https://www.accioncultural.es/en/visitors2025" TargetMode="External"/><Relationship Id="rId46" Type="http://schemas.openxmlformats.org/officeDocument/2006/relationships/hyperlink" Target="https://www.accioncultural.es/es/transparencia" TargetMode="External"/><Relationship Id="rId67" Type="http://schemas.openxmlformats.org/officeDocument/2006/relationships/hyperlink" Target="https://ncar.artmuseums.go.jp/en/reports/globalnetworking/post2024-1365.html" TargetMode="External"/><Relationship Id="rId116" Type="http://schemas.openxmlformats.org/officeDocument/2006/relationships/hyperlink" Target="https://www.icelandicartcenter.is/talk-series" TargetMode="External"/><Relationship Id="rId20" Type="http://schemas.openxmlformats.org/officeDocument/2006/relationships/hyperlink" Target="https://oca.no/grants-residencies/residencies" TargetMode="External"/><Relationship Id="rId41" Type="http://schemas.openxmlformats.org/officeDocument/2006/relationships/hyperlink" Target="https://bienal.iksv.org/en/17th-istanbul-biennial-places/saha-studio" TargetMode="External"/><Relationship Id="rId62" Type="http://schemas.openxmlformats.org/officeDocument/2006/relationships/hyperlink" Target="https://www.bmkoes.gv.at/" TargetMode="External"/><Relationship Id="rId83" Type="http://schemas.openxmlformats.org/officeDocument/2006/relationships/hyperlink" Target="https://www.saha.org.tr/en/about-curatorial-program" TargetMode="External"/><Relationship Id="rId88" Type="http://schemas.openxmlformats.org/officeDocument/2006/relationships/hyperlink" Target="https://www.e-flux.com/directory/8229/phileas-the-austrian-office-for-contemporary-art" TargetMode="External"/><Relationship Id="rId111" Type="http://schemas.openxmlformats.org/officeDocument/2006/relationships/hyperlink" Target="https://frame-finland.fi/aineistot/framen-vuosikertomus-2024/" TargetMode="External"/><Relationship Id="rId15" Type="http://schemas.openxmlformats.org/officeDocument/2006/relationships/hyperlink" Target="https://cac.lt/en/" TargetMode="External"/><Relationship Id="rId36" Type="http://schemas.openxmlformats.org/officeDocument/2006/relationships/hyperlink" Target="https://ncar.artmuseums.go.jp/en/" TargetMode="External"/><Relationship Id="rId57" Type="http://schemas.openxmlformats.org/officeDocument/2006/relationships/hyperlink" Target="https://www.phileas.art/visitor-programme" TargetMode="External"/><Relationship Id="rId106" Type="http://schemas.openxmlformats.org/officeDocument/2006/relationships/hyperlink" Target="https://mapapice.accionculturalpice.com/" TargetMode="External"/><Relationship Id="rId10" Type="http://schemas.openxmlformats.org/officeDocument/2006/relationships/hyperlink" Target="https://frame-finland.fi/en/grants/" TargetMode="External"/><Relationship Id="rId31" Type="http://schemas.openxmlformats.org/officeDocument/2006/relationships/hyperlink" Target="https://contemporaryhum.com/" TargetMode="External"/><Relationship Id="rId52" Type="http://schemas.openxmlformats.org/officeDocument/2006/relationships/hyperlink" Target="https://asef.org/publications/asef-annual-report-2023/" TargetMode="External"/><Relationship Id="rId73" Type="http://schemas.openxmlformats.org/officeDocument/2006/relationships/hyperlink" Target="https://www.kulturlx.lu/en/support-1/" TargetMode="External"/><Relationship Id="rId78" Type="http://schemas.openxmlformats.org/officeDocument/2006/relationships/hyperlink" Target="https://www.konstnarsnamnden.se/en/scholarships-and-grants/international-exchanges-and-travel-grants-visual-and-applied-arts/" TargetMode="External"/><Relationship Id="rId94" Type="http://schemas.openxmlformats.org/officeDocument/2006/relationships/hyperlink" Target="https://prohelvetia.ch/en/annual-report/" TargetMode="External"/><Relationship Id="rId99" Type="http://schemas.openxmlformats.org/officeDocument/2006/relationships/hyperlink" Target="https://www.ecadc.ee/activities/" TargetMode="External"/><Relationship Id="rId101" Type="http://schemas.openxmlformats.org/officeDocument/2006/relationships/hyperlink" Target="https://www.accioncultural.es/en/residenc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5"/>
  <sheetViews>
    <sheetView tabSelected="1" zoomScale="120" zoomScaleNormal="120" workbookViewId="0">
      <pane xSplit="1" ySplit="1" topLeftCell="H2" activePane="bottomRight" state="frozen"/>
      <selection pane="topRight" activeCell="B1" sqref="B1"/>
      <selection pane="bottomLeft" activeCell="A2" sqref="A2"/>
      <selection pane="bottomRight" activeCell="A2" sqref="A2"/>
    </sheetView>
  </sheetViews>
  <sheetFormatPr baseColWidth="10" defaultColWidth="8.83203125" defaultRowHeight="15"/>
  <cols>
    <col min="1" max="1" width="40.6640625" style="1" customWidth="1"/>
    <col min="2" max="2" width="10.6640625" style="1" customWidth="1"/>
    <col min="3" max="5" width="28.6640625" style="1" customWidth="1"/>
    <col min="6" max="6" width="40.6640625" style="1" customWidth="1"/>
    <col min="7" max="7" width="28.6640625" style="1" customWidth="1"/>
    <col min="8" max="8" width="40.6640625" style="1" customWidth="1"/>
    <col min="9" max="9" width="38.83203125" style="1" customWidth="1"/>
    <col min="10" max="10" width="25.33203125" style="5" customWidth="1"/>
    <col min="11" max="22" width="28.6640625" style="1" customWidth="1"/>
    <col min="23" max="23" width="57.83203125" style="1" customWidth="1"/>
    <col min="24" max="34" width="34.33203125" customWidth="1"/>
  </cols>
  <sheetData>
    <row r="1" spans="1:34" s="13" customFormat="1" ht="38" customHeight="1">
      <c r="A1" s="12" t="s">
        <v>0</v>
      </c>
      <c r="B1" s="12" t="s">
        <v>1</v>
      </c>
      <c r="C1" s="12" t="s">
        <v>2</v>
      </c>
      <c r="D1" s="12" t="s">
        <v>3</v>
      </c>
      <c r="E1" s="12" t="s">
        <v>4</v>
      </c>
      <c r="F1" s="12" t="s">
        <v>5</v>
      </c>
      <c r="G1" s="12" t="s">
        <v>6</v>
      </c>
      <c r="H1" s="12" t="s">
        <v>7</v>
      </c>
      <c r="I1" s="12" t="s">
        <v>8</v>
      </c>
      <c r="J1" s="12" t="s">
        <v>261</v>
      </c>
      <c r="K1" s="12" t="s">
        <v>301</v>
      </c>
      <c r="L1" s="12" t="s">
        <v>303</v>
      </c>
      <c r="M1" s="12" t="s">
        <v>302</v>
      </c>
      <c r="N1" s="12" t="s">
        <v>9</v>
      </c>
      <c r="O1" s="12" t="s">
        <v>10</v>
      </c>
      <c r="P1" s="12" t="s">
        <v>375</v>
      </c>
      <c r="Q1" s="12" t="s">
        <v>328</v>
      </c>
      <c r="R1" s="12" t="s">
        <v>373</v>
      </c>
      <c r="S1" s="12" t="s">
        <v>304</v>
      </c>
      <c r="T1" s="12" t="s">
        <v>331</v>
      </c>
      <c r="U1" s="12" t="s">
        <v>384</v>
      </c>
      <c r="V1" s="12" t="s">
        <v>11</v>
      </c>
      <c r="W1" s="12" t="s">
        <v>368</v>
      </c>
      <c r="X1" s="12" t="s">
        <v>376</v>
      </c>
      <c r="Y1" s="12" t="s">
        <v>377</v>
      </c>
      <c r="Z1" s="12" t="s">
        <v>378</v>
      </c>
      <c r="AA1" s="12" t="s">
        <v>379</v>
      </c>
      <c r="AB1" s="12" t="s">
        <v>381</v>
      </c>
      <c r="AC1" s="12" t="s">
        <v>382</v>
      </c>
      <c r="AD1" s="12" t="s">
        <v>383</v>
      </c>
      <c r="AE1" s="12" t="s">
        <v>605</v>
      </c>
      <c r="AF1" s="12" t="s">
        <v>386</v>
      </c>
      <c r="AG1" s="12" t="s">
        <v>385</v>
      </c>
      <c r="AH1" s="12" t="s">
        <v>507</v>
      </c>
    </row>
    <row r="2" spans="1:34" ht="172" customHeight="1">
      <c r="A2" s="6" t="s">
        <v>18</v>
      </c>
      <c r="B2" s="6" t="s">
        <v>40</v>
      </c>
      <c r="C2" s="6" t="s">
        <v>60</v>
      </c>
      <c r="D2" s="6" t="s">
        <v>80</v>
      </c>
      <c r="E2" s="6" t="s">
        <v>101</v>
      </c>
      <c r="F2" s="6" t="s">
        <v>122</v>
      </c>
      <c r="G2" s="6" t="s">
        <v>141</v>
      </c>
      <c r="H2" s="6" t="s">
        <v>154</v>
      </c>
      <c r="I2" s="7" t="s">
        <v>175</v>
      </c>
      <c r="J2" s="8" t="s">
        <v>262</v>
      </c>
      <c r="K2" s="6">
        <v>4</v>
      </c>
      <c r="L2" s="6">
        <v>5</v>
      </c>
      <c r="M2" s="6">
        <v>4</v>
      </c>
      <c r="N2" s="6">
        <v>0</v>
      </c>
      <c r="O2" s="6">
        <v>5</v>
      </c>
      <c r="P2" s="6">
        <v>0</v>
      </c>
      <c r="Q2" s="6">
        <v>0</v>
      </c>
      <c r="R2" s="6">
        <v>0</v>
      </c>
      <c r="S2" s="6">
        <v>0</v>
      </c>
      <c r="T2" s="6">
        <v>3</v>
      </c>
      <c r="U2" s="6">
        <v>4</v>
      </c>
      <c r="V2" s="6" t="s">
        <v>195</v>
      </c>
      <c r="W2" s="6" t="s">
        <v>447</v>
      </c>
      <c r="X2" s="11" t="s">
        <v>267</v>
      </c>
      <c r="Y2" s="11" t="s">
        <v>268</v>
      </c>
      <c r="Z2" s="11" t="s">
        <v>435</v>
      </c>
      <c r="AA2" s="11" t="s">
        <v>437</v>
      </c>
      <c r="AB2" s="11" t="s">
        <v>264</v>
      </c>
      <c r="AC2" s="11" t="s">
        <v>441</v>
      </c>
      <c r="AD2" s="11" t="s">
        <v>440</v>
      </c>
      <c r="AE2" s="11" t="s">
        <v>264</v>
      </c>
      <c r="AF2" s="11" t="s">
        <v>442</v>
      </c>
      <c r="AG2" s="11" t="s">
        <v>446</v>
      </c>
      <c r="AH2" s="16"/>
    </row>
    <row r="3" spans="1:34" ht="172" customHeight="1">
      <c r="A3" s="6" t="s">
        <v>32</v>
      </c>
      <c r="B3" s="6" t="s">
        <v>52</v>
      </c>
      <c r="C3" s="6" t="s">
        <v>71</v>
      </c>
      <c r="D3" s="6" t="s">
        <v>93</v>
      </c>
      <c r="E3" s="6" t="s">
        <v>114</v>
      </c>
      <c r="F3" s="6" t="s">
        <v>135</v>
      </c>
      <c r="G3" s="6"/>
      <c r="H3" s="6" t="s">
        <v>342</v>
      </c>
      <c r="I3" s="7" t="s">
        <v>189</v>
      </c>
      <c r="J3" s="8" t="s">
        <v>262</v>
      </c>
      <c r="K3" s="6">
        <v>4</v>
      </c>
      <c r="L3" s="6">
        <v>3</v>
      </c>
      <c r="M3" s="6">
        <v>0</v>
      </c>
      <c r="N3" s="6">
        <v>0</v>
      </c>
      <c r="O3" s="6">
        <v>2</v>
      </c>
      <c r="P3" s="6">
        <v>4</v>
      </c>
      <c r="Q3" s="6">
        <v>0</v>
      </c>
      <c r="R3" s="6">
        <v>0</v>
      </c>
      <c r="S3" s="6">
        <v>0</v>
      </c>
      <c r="T3" s="6">
        <v>5</v>
      </c>
      <c r="U3" s="6">
        <v>5</v>
      </c>
      <c r="V3" s="6" t="s">
        <v>192</v>
      </c>
      <c r="W3" s="6" t="s">
        <v>520</v>
      </c>
      <c r="X3" s="11" t="s">
        <v>343</v>
      </c>
      <c r="Y3" s="11" t="s">
        <v>344</v>
      </c>
      <c r="Z3" s="11" t="s">
        <v>264</v>
      </c>
      <c r="AA3" s="11" t="s">
        <v>345</v>
      </c>
      <c r="AB3" s="11" t="s">
        <v>346</v>
      </c>
      <c r="AC3" s="11" t="s">
        <v>264</v>
      </c>
      <c r="AD3" s="11" t="s">
        <v>264</v>
      </c>
      <c r="AE3" s="11" t="s">
        <v>264</v>
      </c>
      <c r="AF3" s="11" t="s">
        <v>348</v>
      </c>
      <c r="AG3" s="11" t="s">
        <v>347</v>
      </c>
      <c r="AH3" s="16"/>
    </row>
    <row r="4" spans="1:34" ht="172" customHeight="1">
      <c r="A4" s="6" t="s">
        <v>24</v>
      </c>
      <c r="B4" s="6" t="s">
        <v>45</v>
      </c>
      <c r="C4" s="6" t="s">
        <v>66</v>
      </c>
      <c r="D4" s="6" t="s">
        <v>86</v>
      </c>
      <c r="E4" s="6" t="s">
        <v>107</v>
      </c>
      <c r="F4" s="6" t="s">
        <v>128</v>
      </c>
      <c r="G4" s="6"/>
      <c r="H4" s="6" t="s">
        <v>160</v>
      </c>
      <c r="I4" s="7" t="s">
        <v>181</v>
      </c>
      <c r="J4" s="8" t="s">
        <v>262</v>
      </c>
      <c r="K4" s="6">
        <v>5</v>
      </c>
      <c r="L4" s="6">
        <v>5</v>
      </c>
      <c r="M4" s="6">
        <v>3</v>
      </c>
      <c r="N4" s="6">
        <v>0</v>
      </c>
      <c r="O4" s="6">
        <v>5</v>
      </c>
      <c r="P4" s="6">
        <v>4</v>
      </c>
      <c r="Q4" s="6">
        <v>3</v>
      </c>
      <c r="R4" s="6">
        <v>0</v>
      </c>
      <c r="S4" s="6">
        <v>5</v>
      </c>
      <c r="T4" s="6">
        <v>4</v>
      </c>
      <c r="U4" s="6">
        <v>0</v>
      </c>
      <c r="V4" s="6" t="s">
        <v>194</v>
      </c>
      <c r="W4" s="6" t="s">
        <v>508</v>
      </c>
      <c r="X4" s="11" t="s">
        <v>313</v>
      </c>
      <c r="Y4" s="11" t="s">
        <v>606</v>
      </c>
      <c r="Z4" s="11" t="s">
        <v>315</v>
      </c>
      <c r="AA4" s="11" t="s">
        <v>314</v>
      </c>
      <c r="AB4" s="11" t="s">
        <v>505</v>
      </c>
      <c r="AC4" s="11" t="s">
        <v>502</v>
      </c>
      <c r="AD4" s="11" t="s">
        <v>503</v>
      </c>
      <c r="AE4" s="11" t="s">
        <v>504</v>
      </c>
      <c r="AF4" s="11" t="s">
        <v>506</v>
      </c>
      <c r="AG4" s="11" t="s">
        <v>264</v>
      </c>
      <c r="AH4" s="16"/>
    </row>
    <row r="5" spans="1:34" ht="172" customHeight="1">
      <c r="A5" s="6" t="s">
        <v>19</v>
      </c>
      <c r="B5" s="6" t="s">
        <v>40</v>
      </c>
      <c r="C5" s="6" t="s">
        <v>61</v>
      </c>
      <c r="D5" s="6" t="s">
        <v>81</v>
      </c>
      <c r="E5" s="6" t="s">
        <v>102</v>
      </c>
      <c r="F5" s="6" t="s">
        <v>123</v>
      </c>
      <c r="G5" s="6" t="s">
        <v>295</v>
      </c>
      <c r="H5" s="6" t="s">
        <v>155</v>
      </c>
      <c r="I5" s="7" t="s">
        <v>176</v>
      </c>
      <c r="J5" s="9" t="s">
        <v>263</v>
      </c>
      <c r="K5" s="6">
        <v>3</v>
      </c>
      <c r="L5" s="6">
        <v>3</v>
      </c>
      <c r="M5" s="6">
        <v>3</v>
      </c>
      <c r="N5" s="6">
        <v>2</v>
      </c>
      <c r="O5" s="6">
        <v>2</v>
      </c>
      <c r="P5" s="6">
        <v>2</v>
      </c>
      <c r="Q5" s="6">
        <v>0</v>
      </c>
      <c r="R5" s="6">
        <v>0</v>
      </c>
      <c r="S5" s="6">
        <v>0</v>
      </c>
      <c r="T5" s="6">
        <v>0</v>
      </c>
      <c r="U5" s="6">
        <v>2</v>
      </c>
      <c r="V5" s="6" t="s">
        <v>192</v>
      </c>
      <c r="W5" s="6" t="s">
        <v>468</v>
      </c>
      <c r="X5" s="11" t="s">
        <v>291</v>
      </c>
      <c r="Y5" s="11" t="s">
        <v>292</v>
      </c>
      <c r="Z5" s="11" t="s">
        <v>457</v>
      </c>
      <c r="AA5" s="11" t="s">
        <v>458</v>
      </c>
      <c r="AB5" s="11" t="s">
        <v>459</v>
      </c>
      <c r="AC5" s="11" t="s">
        <v>264</v>
      </c>
      <c r="AD5" s="11" t="s">
        <v>264</v>
      </c>
      <c r="AE5" s="11" t="s">
        <v>264</v>
      </c>
      <c r="AF5" s="11" t="s">
        <v>264</v>
      </c>
      <c r="AG5" s="11" t="s">
        <v>460</v>
      </c>
      <c r="AH5" s="17" t="s">
        <v>469</v>
      </c>
    </row>
    <row r="6" spans="1:34" ht="172" customHeight="1">
      <c r="A6" s="6" t="s">
        <v>16</v>
      </c>
      <c r="B6" s="6" t="s">
        <v>39</v>
      </c>
      <c r="C6" s="6" t="s">
        <v>58</v>
      </c>
      <c r="D6" s="6" t="s">
        <v>78</v>
      </c>
      <c r="E6" s="6" t="s">
        <v>99</v>
      </c>
      <c r="F6" s="6" t="s">
        <v>120</v>
      </c>
      <c r="G6" s="6" t="s">
        <v>139</v>
      </c>
      <c r="H6" s="6" t="s">
        <v>152</v>
      </c>
      <c r="I6" s="7" t="s">
        <v>173</v>
      </c>
      <c r="J6" s="9" t="s">
        <v>263</v>
      </c>
      <c r="K6" s="6">
        <v>0</v>
      </c>
      <c r="L6" s="6">
        <v>0</v>
      </c>
      <c r="M6" s="6">
        <v>5</v>
      </c>
      <c r="N6" s="6">
        <v>0</v>
      </c>
      <c r="O6" s="6">
        <v>0</v>
      </c>
      <c r="P6" s="6">
        <v>5</v>
      </c>
      <c r="Q6" s="6">
        <v>0</v>
      </c>
      <c r="R6" s="6">
        <v>0</v>
      </c>
      <c r="S6" s="6">
        <v>1</v>
      </c>
      <c r="T6" s="6">
        <v>4</v>
      </c>
      <c r="U6" s="6">
        <v>4</v>
      </c>
      <c r="V6" s="6" t="s">
        <v>194</v>
      </c>
      <c r="W6" s="6" t="s">
        <v>426</v>
      </c>
      <c r="X6" s="11" t="s">
        <v>264</v>
      </c>
      <c r="Y6" s="11" t="s">
        <v>264</v>
      </c>
      <c r="Z6" s="11" t="s">
        <v>311</v>
      </c>
      <c r="AA6" s="11"/>
      <c r="AB6" s="11" t="s">
        <v>421</v>
      </c>
      <c r="AC6" s="11" t="s">
        <v>264</v>
      </c>
      <c r="AD6" s="11" t="s">
        <v>264</v>
      </c>
      <c r="AE6" s="11" t="s">
        <v>422</v>
      </c>
      <c r="AF6" s="11" t="s">
        <v>423</v>
      </c>
      <c r="AG6" s="11" t="s">
        <v>425</v>
      </c>
      <c r="AH6" s="16"/>
    </row>
    <row r="7" spans="1:34" ht="172" customHeight="1">
      <c r="A7" s="6" t="s">
        <v>31</v>
      </c>
      <c r="B7" s="6" t="s">
        <v>51</v>
      </c>
      <c r="C7" s="6" t="s">
        <v>70</v>
      </c>
      <c r="D7" s="6" t="s">
        <v>92</v>
      </c>
      <c r="E7" s="6" t="s">
        <v>113</v>
      </c>
      <c r="F7" s="6" t="s">
        <v>134</v>
      </c>
      <c r="G7" s="6"/>
      <c r="H7" s="6" t="s">
        <v>166</v>
      </c>
      <c r="I7" s="7" t="s">
        <v>188</v>
      </c>
      <c r="J7" s="9" t="s">
        <v>263</v>
      </c>
      <c r="K7" s="6">
        <v>0</v>
      </c>
      <c r="L7" s="6">
        <v>0</v>
      </c>
      <c r="M7" s="6">
        <v>0</v>
      </c>
      <c r="N7" s="6">
        <v>0</v>
      </c>
      <c r="O7" s="6">
        <v>0</v>
      </c>
      <c r="P7" s="6">
        <v>0</v>
      </c>
      <c r="Q7" s="6">
        <v>0</v>
      </c>
      <c r="R7" s="6">
        <v>0</v>
      </c>
      <c r="S7" s="6"/>
      <c r="T7" s="6">
        <v>5</v>
      </c>
      <c r="U7" s="6">
        <v>3</v>
      </c>
      <c r="V7" s="6" t="s">
        <v>192</v>
      </c>
      <c r="W7" s="6" t="s">
        <v>519</v>
      </c>
      <c r="X7" s="11" t="s">
        <v>281</v>
      </c>
      <c r="Y7" s="11" t="s">
        <v>282</v>
      </c>
      <c r="Z7" s="11" t="s">
        <v>264</v>
      </c>
      <c r="AA7" s="11" t="s">
        <v>264</v>
      </c>
      <c r="AB7" s="11" t="s">
        <v>264</v>
      </c>
      <c r="AC7" s="11"/>
      <c r="AD7" s="11" t="s">
        <v>264</v>
      </c>
      <c r="AE7" s="11" t="s">
        <v>264</v>
      </c>
      <c r="AF7" s="11" t="s">
        <v>340</v>
      </c>
      <c r="AG7" s="11" t="s">
        <v>341</v>
      </c>
      <c r="AH7" s="16"/>
    </row>
    <row r="8" spans="1:34" ht="172" customHeight="1">
      <c r="A8" s="6" t="s">
        <v>15</v>
      </c>
      <c r="B8" s="6" t="s">
        <v>38</v>
      </c>
      <c r="C8" s="6" t="s">
        <v>57</v>
      </c>
      <c r="D8" s="6" t="s">
        <v>77</v>
      </c>
      <c r="E8" s="6" t="s">
        <v>98</v>
      </c>
      <c r="F8" s="6" t="s">
        <v>119</v>
      </c>
      <c r="G8" s="6" t="s">
        <v>138</v>
      </c>
      <c r="H8" s="6" t="s">
        <v>151</v>
      </c>
      <c r="I8" s="7" t="s">
        <v>172</v>
      </c>
      <c r="J8" s="8" t="s">
        <v>262</v>
      </c>
      <c r="K8" s="6">
        <v>3</v>
      </c>
      <c r="L8" s="6">
        <v>5</v>
      </c>
      <c r="M8" s="6">
        <v>4</v>
      </c>
      <c r="N8" s="6">
        <v>4</v>
      </c>
      <c r="O8" s="6">
        <v>3</v>
      </c>
      <c r="P8" s="6">
        <v>2</v>
      </c>
      <c r="Q8" s="6">
        <v>0</v>
      </c>
      <c r="R8" s="6">
        <v>3</v>
      </c>
      <c r="S8" s="6">
        <v>4</v>
      </c>
      <c r="T8" s="6">
        <v>2</v>
      </c>
      <c r="U8" s="6">
        <v>3</v>
      </c>
      <c r="V8" s="6" t="s">
        <v>194</v>
      </c>
      <c r="W8" s="6" t="s">
        <v>420</v>
      </c>
      <c r="X8" s="11" t="s">
        <v>289</v>
      </c>
      <c r="Y8" s="11" t="s">
        <v>288</v>
      </c>
      <c r="Z8" s="11" t="s">
        <v>411</v>
      </c>
      <c r="AA8" s="11" t="s">
        <v>412</v>
      </c>
      <c r="AB8" s="11" t="s">
        <v>414</v>
      </c>
      <c r="AC8" s="11" t="s">
        <v>264</v>
      </c>
      <c r="AD8" s="15" t="s">
        <v>413</v>
      </c>
      <c r="AE8" s="11" t="s">
        <v>415</v>
      </c>
      <c r="AF8" s="11" t="s">
        <v>417</v>
      </c>
      <c r="AG8" s="14" t="s">
        <v>419</v>
      </c>
      <c r="AH8" s="16"/>
    </row>
    <row r="9" spans="1:34" ht="172" customHeight="1">
      <c r="A9" s="6" t="s">
        <v>17</v>
      </c>
      <c r="B9" s="6" t="s">
        <v>39</v>
      </c>
      <c r="C9" s="6" t="s">
        <v>59</v>
      </c>
      <c r="D9" s="6" t="s">
        <v>79</v>
      </c>
      <c r="E9" s="6" t="s">
        <v>100</v>
      </c>
      <c r="F9" s="6" t="s">
        <v>121</v>
      </c>
      <c r="G9" s="6" t="s">
        <v>140</v>
      </c>
      <c r="H9" s="6" t="s">
        <v>153</v>
      </c>
      <c r="I9" s="7" t="s">
        <v>174</v>
      </c>
      <c r="J9" s="9" t="s">
        <v>263</v>
      </c>
      <c r="K9" s="6">
        <v>0</v>
      </c>
      <c r="L9" s="6">
        <v>0</v>
      </c>
      <c r="M9" s="6">
        <v>3</v>
      </c>
      <c r="N9" s="6">
        <v>2</v>
      </c>
      <c r="O9" s="6">
        <v>2</v>
      </c>
      <c r="P9" s="6">
        <v>0</v>
      </c>
      <c r="Q9" s="6">
        <v>1</v>
      </c>
      <c r="R9" s="6">
        <v>3</v>
      </c>
      <c r="S9" s="6">
        <v>0</v>
      </c>
      <c r="T9" s="6">
        <v>0</v>
      </c>
      <c r="U9" s="6">
        <v>0</v>
      </c>
      <c r="V9" s="6" t="s">
        <v>192</v>
      </c>
      <c r="W9" s="6" t="s">
        <v>434</v>
      </c>
      <c r="X9" s="11" t="s">
        <v>264</v>
      </c>
      <c r="Y9" s="11" t="s">
        <v>264</v>
      </c>
      <c r="Z9" s="11" t="s">
        <v>428</v>
      </c>
      <c r="AA9" s="11" t="s">
        <v>430</v>
      </c>
      <c r="AB9" s="11" t="s">
        <v>264</v>
      </c>
      <c r="AC9" s="11" t="s">
        <v>431</v>
      </c>
      <c r="AD9" s="11" t="s">
        <v>290</v>
      </c>
      <c r="AE9" s="11" t="s">
        <v>432</v>
      </c>
      <c r="AF9" s="11" t="s">
        <v>264</v>
      </c>
      <c r="AG9" s="14" t="s">
        <v>433</v>
      </c>
      <c r="AH9" s="16"/>
    </row>
    <row r="10" spans="1:34" ht="172" customHeight="1">
      <c r="A10" s="6" t="s">
        <v>13</v>
      </c>
      <c r="B10" s="6" t="s">
        <v>36</v>
      </c>
      <c r="C10" s="6" t="s">
        <v>55</v>
      </c>
      <c r="D10" s="6" t="s">
        <v>75</v>
      </c>
      <c r="E10" s="6" t="s">
        <v>96</v>
      </c>
      <c r="F10" s="6" t="s">
        <v>117</v>
      </c>
      <c r="G10" s="6"/>
      <c r="H10" s="6" t="s">
        <v>149</v>
      </c>
      <c r="I10" s="7" t="s">
        <v>170</v>
      </c>
      <c r="J10" s="9" t="s">
        <v>263</v>
      </c>
      <c r="K10" s="6">
        <v>0</v>
      </c>
      <c r="L10" s="6">
        <v>0</v>
      </c>
      <c r="M10" s="6">
        <v>5</v>
      </c>
      <c r="N10" s="6">
        <v>0</v>
      </c>
      <c r="O10" s="6">
        <v>0</v>
      </c>
      <c r="P10" s="6">
        <v>0</v>
      </c>
      <c r="Q10" s="6">
        <v>5</v>
      </c>
      <c r="R10" s="6">
        <v>0</v>
      </c>
      <c r="S10" s="6">
        <v>5</v>
      </c>
      <c r="T10" s="6">
        <v>4</v>
      </c>
      <c r="U10" s="6">
        <v>5</v>
      </c>
      <c r="V10" s="6" t="s">
        <v>192</v>
      </c>
      <c r="W10" s="6" t="s">
        <v>410</v>
      </c>
      <c r="X10" s="11" t="s">
        <v>404</v>
      </c>
      <c r="Y10" s="11" t="s">
        <v>404</v>
      </c>
      <c r="Z10" s="11" t="s">
        <v>309</v>
      </c>
      <c r="AA10" s="11" t="s">
        <v>306</v>
      </c>
      <c r="AB10" s="11" t="s">
        <v>264</v>
      </c>
      <c r="AC10" s="11" t="s">
        <v>398</v>
      </c>
      <c r="AD10" s="11" t="s">
        <v>264</v>
      </c>
      <c r="AE10" s="11" t="s">
        <v>305</v>
      </c>
      <c r="AF10" s="11" t="s">
        <v>371</v>
      </c>
      <c r="AG10" s="11" t="s">
        <v>307</v>
      </c>
      <c r="AH10" s="16"/>
    </row>
    <row r="11" spans="1:34" ht="172" customHeight="1">
      <c r="A11" s="10" t="s">
        <v>20</v>
      </c>
      <c r="B11" s="6" t="s">
        <v>41</v>
      </c>
      <c r="C11" s="6" t="s">
        <v>62</v>
      </c>
      <c r="D11" s="6" t="s">
        <v>82</v>
      </c>
      <c r="E11" s="6" t="s">
        <v>103</v>
      </c>
      <c r="F11" s="6" t="s">
        <v>124</v>
      </c>
      <c r="G11" s="6" t="s">
        <v>142</v>
      </c>
      <c r="H11" s="6" t="s">
        <v>156</v>
      </c>
      <c r="I11" s="7" t="s">
        <v>177</v>
      </c>
      <c r="J11" s="8" t="s">
        <v>262</v>
      </c>
      <c r="K11" s="6">
        <v>4</v>
      </c>
      <c r="L11" s="6">
        <v>3</v>
      </c>
      <c r="M11" s="6">
        <v>5</v>
      </c>
      <c r="N11" s="6">
        <v>2</v>
      </c>
      <c r="O11" s="6">
        <v>0</v>
      </c>
      <c r="P11" s="6">
        <v>3</v>
      </c>
      <c r="Q11" s="6">
        <v>4</v>
      </c>
      <c r="R11" s="6">
        <v>2</v>
      </c>
      <c r="S11" s="6">
        <v>3</v>
      </c>
      <c r="T11" s="6">
        <v>4</v>
      </c>
      <c r="U11" s="6">
        <v>2</v>
      </c>
      <c r="V11" s="6" t="s">
        <v>194</v>
      </c>
      <c r="W11" s="6" t="s">
        <v>473</v>
      </c>
      <c r="X11" s="11" t="s">
        <v>271</v>
      </c>
      <c r="Y11" s="11" t="s">
        <v>272</v>
      </c>
      <c r="Z11" s="11" t="s">
        <v>461</v>
      </c>
      <c r="AA11" s="11" t="s">
        <v>463</v>
      </c>
      <c r="AB11" s="11" t="s">
        <v>464</v>
      </c>
      <c r="AC11" s="11" t="s">
        <v>465</v>
      </c>
      <c r="AD11" s="11" t="s">
        <v>466</v>
      </c>
      <c r="AE11" s="11" t="s">
        <v>467</v>
      </c>
      <c r="AF11" s="11" t="s">
        <v>470</v>
      </c>
      <c r="AG11" s="11" t="s">
        <v>471</v>
      </c>
      <c r="AH11" s="16"/>
    </row>
    <row r="12" spans="1:34" ht="172" customHeight="1">
      <c r="A12" s="6" t="s">
        <v>33</v>
      </c>
      <c r="B12" s="6" t="s">
        <v>53</v>
      </c>
      <c r="C12" s="6" t="s">
        <v>72</v>
      </c>
      <c r="D12" s="6" t="s">
        <v>94</v>
      </c>
      <c r="E12" s="6" t="s">
        <v>115</v>
      </c>
      <c r="F12" s="6" t="s">
        <v>136</v>
      </c>
      <c r="G12" s="6" t="s">
        <v>148</v>
      </c>
      <c r="H12" s="6" t="s">
        <v>167</v>
      </c>
      <c r="I12" s="7" t="s">
        <v>190</v>
      </c>
      <c r="J12" s="8" t="s">
        <v>262</v>
      </c>
      <c r="K12" s="6">
        <v>5</v>
      </c>
      <c r="L12" s="6">
        <v>0</v>
      </c>
      <c r="M12" s="6">
        <v>5</v>
      </c>
      <c r="N12" s="6">
        <v>5</v>
      </c>
      <c r="O12" s="6">
        <v>5</v>
      </c>
      <c r="P12" s="6">
        <v>2</v>
      </c>
      <c r="Q12" s="6">
        <v>3</v>
      </c>
      <c r="R12" s="6">
        <v>0</v>
      </c>
      <c r="S12" s="6"/>
      <c r="T12" s="6">
        <v>3</v>
      </c>
      <c r="U12" s="6">
        <v>0</v>
      </c>
      <c r="V12" s="6" t="s">
        <v>192</v>
      </c>
      <c r="W12" s="6" t="s">
        <v>522</v>
      </c>
      <c r="X12" s="11" t="s">
        <v>350</v>
      </c>
      <c r="Y12" s="11" t="s">
        <v>264</v>
      </c>
      <c r="Z12" s="11" t="s">
        <v>353</v>
      </c>
      <c r="AA12" s="11" t="s">
        <v>358</v>
      </c>
      <c r="AB12" s="11" t="s">
        <v>521</v>
      </c>
      <c r="AC12" s="11" t="s">
        <v>357</v>
      </c>
      <c r="AD12" s="11" t="s">
        <v>264</v>
      </c>
      <c r="AE12" s="11" t="s">
        <v>264</v>
      </c>
      <c r="AF12" s="11" t="s">
        <v>355</v>
      </c>
      <c r="AG12" s="11" t="s">
        <v>264</v>
      </c>
      <c r="AH12" s="16"/>
    </row>
    <row r="13" spans="1:34" ht="172" customHeight="1">
      <c r="A13" s="6" t="s">
        <v>22</v>
      </c>
      <c r="B13" s="6" t="s">
        <v>43</v>
      </c>
      <c r="C13" s="6" t="s">
        <v>64</v>
      </c>
      <c r="D13" s="6" t="s">
        <v>84</v>
      </c>
      <c r="E13" s="6" t="s">
        <v>105</v>
      </c>
      <c r="F13" s="6" t="s">
        <v>126</v>
      </c>
      <c r="G13" s="6" t="s">
        <v>143</v>
      </c>
      <c r="H13" s="6" t="s">
        <v>158</v>
      </c>
      <c r="I13" s="7" t="s">
        <v>179</v>
      </c>
      <c r="J13" s="8" t="s">
        <v>262</v>
      </c>
      <c r="K13" s="6">
        <v>3</v>
      </c>
      <c r="L13" s="6">
        <v>3</v>
      </c>
      <c r="M13" s="6">
        <v>3</v>
      </c>
      <c r="N13" s="6">
        <v>0</v>
      </c>
      <c r="O13" s="6">
        <v>3</v>
      </c>
      <c r="P13" s="6">
        <v>3</v>
      </c>
      <c r="Q13" s="6">
        <v>3</v>
      </c>
      <c r="R13" s="6">
        <v>0</v>
      </c>
      <c r="S13" s="6">
        <v>1</v>
      </c>
      <c r="T13" s="6">
        <v>3</v>
      </c>
      <c r="U13" s="6">
        <v>1</v>
      </c>
      <c r="V13" s="6" t="s">
        <v>194</v>
      </c>
      <c r="W13" s="6" t="s">
        <v>492</v>
      </c>
      <c r="X13" s="11" t="s">
        <v>285</v>
      </c>
      <c r="Y13" s="11" t="s">
        <v>286</v>
      </c>
      <c r="Z13" s="11" t="s">
        <v>332</v>
      </c>
      <c r="AA13" s="11" t="s">
        <v>336</v>
      </c>
      <c r="AB13" s="11" t="s">
        <v>337</v>
      </c>
      <c r="AC13" s="11" t="s">
        <v>488</v>
      </c>
      <c r="AD13" s="11" t="s">
        <v>264</v>
      </c>
      <c r="AE13" s="11" t="s">
        <v>489</v>
      </c>
      <c r="AF13" s="11" t="s">
        <v>490</v>
      </c>
      <c r="AG13" s="11" t="s">
        <v>338</v>
      </c>
      <c r="AH13" s="16"/>
    </row>
    <row r="14" spans="1:34" ht="172" customHeight="1">
      <c r="A14" s="6" t="s">
        <v>27</v>
      </c>
      <c r="B14" s="6" t="s">
        <v>47</v>
      </c>
      <c r="C14" s="6" t="s">
        <v>66</v>
      </c>
      <c r="D14" s="6" t="s">
        <v>88</v>
      </c>
      <c r="E14" s="6" t="s">
        <v>109</v>
      </c>
      <c r="F14" s="6" t="s">
        <v>130</v>
      </c>
      <c r="G14" s="6" t="s">
        <v>327</v>
      </c>
      <c r="H14" s="6" t="s">
        <v>162</v>
      </c>
      <c r="I14" s="7" t="s">
        <v>184</v>
      </c>
      <c r="J14" s="8" t="s">
        <v>262</v>
      </c>
      <c r="K14" s="6">
        <v>5</v>
      </c>
      <c r="L14" s="6">
        <v>5</v>
      </c>
      <c r="M14" s="6">
        <v>3</v>
      </c>
      <c r="N14" s="6">
        <v>0</v>
      </c>
      <c r="O14" s="6">
        <v>3</v>
      </c>
      <c r="P14" s="6">
        <v>3</v>
      </c>
      <c r="Q14" s="6">
        <v>0</v>
      </c>
      <c r="R14" s="6">
        <v>5</v>
      </c>
      <c r="S14" s="6">
        <v>4</v>
      </c>
      <c r="T14" s="6">
        <v>2</v>
      </c>
      <c r="U14" s="6">
        <v>1</v>
      </c>
      <c r="V14" s="6" t="s">
        <v>194</v>
      </c>
      <c r="W14" s="6" t="s">
        <v>516</v>
      </c>
      <c r="X14" s="11" t="s">
        <v>320</v>
      </c>
      <c r="Y14" s="11" t="s">
        <v>322</v>
      </c>
      <c r="Z14" s="11" t="s">
        <v>510</v>
      </c>
      <c r="AA14" s="11" t="s">
        <v>325</v>
      </c>
      <c r="AB14" s="11" t="s">
        <v>511</v>
      </c>
      <c r="AC14" s="11" t="s">
        <v>264</v>
      </c>
      <c r="AD14" s="11" t="s">
        <v>323</v>
      </c>
      <c r="AE14" s="11" t="s">
        <v>514</v>
      </c>
      <c r="AF14" s="11" t="s">
        <v>515</v>
      </c>
      <c r="AG14" s="11" t="s">
        <v>512</v>
      </c>
      <c r="AH14" s="16"/>
    </row>
    <row r="15" spans="1:34" ht="172" customHeight="1">
      <c r="A15" s="6" t="s">
        <v>28</v>
      </c>
      <c r="B15" s="6" t="s">
        <v>48</v>
      </c>
      <c r="C15" s="6" t="s">
        <v>68</v>
      </c>
      <c r="D15" s="6" t="s">
        <v>89</v>
      </c>
      <c r="E15" s="6" t="s">
        <v>110</v>
      </c>
      <c r="F15" s="6" t="s">
        <v>131</v>
      </c>
      <c r="G15" s="6" t="s">
        <v>145</v>
      </c>
      <c r="H15" s="6" t="s">
        <v>163</v>
      </c>
      <c r="I15" s="7" t="s">
        <v>185</v>
      </c>
      <c r="J15" s="9" t="s">
        <v>263</v>
      </c>
      <c r="K15" s="6">
        <v>0</v>
      </c>
      <c r="L15" s="6">
        <v>0</v>
      </c>
      <c r="M15" s="6">
        <v>0</v>
      </c>
      <c r="N15" s="6">
        <v>0</v>
      </c>
      <c r="O15" s="6">
        <v>0</v>
      </c>
      <c r="P15" s="6">
        <v>5</v>
      </c>
      <c r="Q15" s="6">
        <v>3</v>
      </c>
      <c r="R15" s="6">
        <v>0</v>
      </c>
      <c r="S15" s="6">
        <v>3</v>
      </c>
      <c r="T15" s="6">
        <v>3</v>
      </c>
      <c r="U15" s="6">
        <v>0</v>
      </c>
      <c r="V15" s="6" t="s">
        <v>193</v>
      </c>
      <c r="W15" s="6" t="s">
        <v>518</v>
      </c>
      <c r="X15" s="11" t="s">
        <v>279</v>
      </c>
      <c r="Y15" s="11" t="s">
        <v>280</v>
      </c>
      <c r="Z15" s="11" t="s">
        <v>264</v>
      </c>
      <c r="AA15" s="11" t="s">
        <v>264</v>
      </c>
      <c r="AB15" s="11" t="s">
        <v>339</v>
      </c>
      <c r="AC15" s="11" t="s">
        <v>517</v>
      </c>
      <c r="AD15" s="11" t="s">
        <v>264</v>
      </c>
      <c r="AE15" s="11" t="s">
        <v>329</v>
      </c>
      <c r="AF15" s="11" t="s">
        <v>330</v>
      </c>
      <c r="AG15" s="11" t="s">
        <v>264</v>
      </c>
      <c r="AH15" s="16"/>
    </row>
    <row r="16" spans="1:34" ht="172" customHeight="1">
      <c r="A16" s="6" t="s">
        <v>26</v>
      </c>
      <c r="B16" s="6" t="s">
        <v>46</v>
      </c>
      <c r="C16" s="6" t="s">
        <v>67</v>
      </c>
      <c r="D16" s="6" t="s">
        <v>87</v>
      </c>
      <c r="E16" s="6" t="s">
        <v>108</v>
      </c>
      <c r="F16" s="6" t="s">
        <v>129</v>
      </c>
      <c r="G16" s="6" t="s">
        <v>144</v>
      </c>
      <c r="H16" s="6" t="s">
        <v>161</v>
      </c>
      <c r="I16" s="7" t="s">
        <v>183</v>
      </c>
      <c r="J16" s="9" t="s">
        <v>263</v>
      </c>
      <c r="K16" s="6">
        <v>0</v>
      </c>
      <c r="L16" s="6">
        <v>2</v>
      </c>
      <c r="M16" s="6">
        <v>5</v>
      </c>
      <c r="N16" s="6">
        <v>0</v>
      </c>
      <c r="O16" s="6">
        <v>1</v>
      </c>
      <c r="P16" s="6">
        <v>2</v>
      </c>
      <c r="Q16" s="6">
        <v>0</v>
      </c>
      <c r="R16" s="6">
        <v>0</v>
      </c>
      <c r="S16" s="6">
        <v>0</v>
      </c>
      <c r="T16" s="6">
        <v>2</v>
      </c>
      <c r="U16" s="6">
        <v>0</v>
      </c>
      <c r="V16" s="6" t="s">
        <v>192</v>
      </c>
      <c r="W16" s="6" t="s">
        <v>501</v>
      </c>
      <c r="X16" s="11" t="s">
        <v>278</v>
      </c>
      <c r="Y16" s="11" t="s">
        <v>318</v>
      </c>
      <c r="Z16" s="11" t="s">
        <v>316</v>
      </c>
      <c r="AA16" s="11" t="s">
        <v>498</v>
      </c>
      <c r="AB16" s="11" t="s">
        <v>499</v>
      </c>
      <c r="AC16" s="11" t="s">
        <v>264</v>
      </c>
      <c r="AD16" s="11" t="s">
        <v>264</v>
      </c>
      <c r="AE16" s="11" t="s">
        <v>264</v>
      </c>
      <c r="AF16" s="11" t="s">
        <v>500</v>
      </c>
      <c r="AG16" s="11" t="s">
        <v>264</v>
      </c>
      <c r="AH16" s="16"/>
    </row>
    <row r="17" spans="1:34" ht="172" customHeight="1">
      <c r="A17" s="6" t="s">
        <v>29</v>
      </c>
      <c r="B17" s="6" t="s">
        <v>49</v>
      </c>
      <c r="C17" s="6" t="s">
        <v>69</v>
      </c>
      <c r="D17" s="6" t="s">
        <v>90</v>
      </c>
      <c r="E17" s="6" t="s">
        <v>111</v>
      </c>
      <c r="F17" s="6" t="s">
        <v>132</v>
      </c>
      <c r="G17" s="6" t="s">
        <v>146</v>
      </c>
      <c r="H17" s="6" t="s">
        <v>164</v>
      </c>
      <c r="I17" s="7" t="s">
        <v>186</v>
      </c>
      <c r="J17" s="8" t="s">
        <v>262</v>
      </c>
      <c r="K17" s="6">
        <v>4</v>
      </c>
      <c r="L17" s="6">
        <v>5</v>
      </c>
      <c r="M17" s="6">
        <v>5</v>
      </c>
      <c r="N17" s="6">
        <v>0</v>
      </c>
      <c r="O17" s="6">
        <v>5</v>
      </c>
      <c r="P17" s="6">
        <v>2</v>
      </c>
      <c r="Q17" s="6">
        <v>0</v>
      </c>
      <c r="R17" s="6">
        <v>5</v>
      </c>
      <c r="S17" s="6">
        <v>0</v>
      </c>
      <c r="T17" s="6">
        <v>4</v>
      </c>
      <c r="U17" s="6">
        <v>0</v>
      </c>
      <c r="V17" s="6" t="s">
        <v>194</v>
      </c>
      <c r="W17" s="6" t="s">
        <v>456</v>
      </c>
      <c r="X17" s="11" t="s">
        <v>269</v>
      </c>
      <c r="Y17" s="11" t="s">
        <v>270</v>
      </c>
      <c r="Z17" s="11" t="s">
        <v>369</v>
      </c>
      <c r="AA17" s="11" t="s">
        <v>450</v>
      </c>
      <c r="AB17" s="11" t="s">
        <v>451</v>
      </c>
      <c r="AC17" s="11" t="s">
        <v>264</v>
      </c>
      <c r="AD17" s="11" t="s">
        <v>453</v>
      </c>
      <c r="AE17" s="11" t="s">
        <v>264</v>
      </c>
      <c r="AF17" s="11" t="s">
        <v>454</v>
      </c>
      <c r="AG17" s="11" t="s">
        <v>264</v>
      </c>
      <c r="AH17" s="16"/>
    </row>
    <row r="18" spans="1:34" ht="172" customHeight="1">
      <c r="A18" s="6" t="s">
        <v>23</v>
      </c>
      <c r="B18" s="6" t="s">
        <v>44</v>
      </c>
      <c r="C18" s="6" t="s">
        <v>65</v>
      </c>
      <c r="D18" s="6" t="s">
        <v>85</v>
      </c>
      <c r="E18" s="6" t="s">
        <v>106</v>
      </c>
      <c r="F18" s="6" t="s">
        <v>127</v>
      </c>
      <c r="G18" s="6"/>
      <c r="H18" s="6" t="s">
        <v>159</v>
      </c>
      <c r="I18" s="7" t="s">
        <v>180</v>
      </c>
      <c r="J18" s="8" t="s">
        <v>262</v>
      </c>
      <c r="K18" s="6">
        <v>3</v>
      </c>
      <c r="L18" s="6">
        <v>5</v>
      </c>
      <c r="M18" s="6">
        <v>1</v>
      </c>
      <c r="N18" s="6">
        <v>0</v>
      </c>
      <c r="O18" s="6">
        <v>0</v>
      </c>
      <c r="P18" s="6">
        <v>0</v>
      </c>
      <c r="Q18" s="6">
        <v>3</v>
      </c>
      <c r="R18" s="6">
        <v>0</v>
      </c>
      <c r="S18" s="6">
        <v>3</v>
      </c>
      <c r="T18" s="6">
        <v>3</v>
      </c>
      <c r="U18" s="6">
        <v>5</v>
      </c>
      <c r="V18" s="6" t="s">
        <v>192</v>
      </c>
      <c r="W18" s="6" t="s">
        <v>497</v>
      </c>
      <c r="X18" s="11" t="s">
        <v>277</v>
      </c>
      <c r="Y18" s="11" t="s">
        <v>296</v>
      </c>
      <c r="Z18" s="11" t="s">
        <v>299</v>
      </c>
      <c r="AA18" s="11" t="s">
        <v>264</v>
      </c>
      <c r="AB18" s="11" t="s">
        <v>264</v>
      </c>
      <c r="AC18" s="11" t="s">
        <v>495</v>
      </c>
      <c r="AD18" s="11" t="s">
        <v>264</v>
      </c>
      <c r="AE18" s="11" t="s">
        <v>493</v>
      </c>
      <c r="AF18" s="11" t="s">
        <v>496</v>
      </c>
      <c r="AG18" s="11" t="s">
        <v>293</v>
      </c>
      <c r="AH18" s="16"/>
    </row>
    <row r="19" spans="1:34" ht="172" customHeight="1">
      <c r="A19" s="6" t="s">
        <v>30</v>
      </c>
      <c r="B19" s="6" t="s">
        <v>50</v>
      </c>
      <c r="C19" s="6" t="s">
        <v>62</v>
      </c>
      <c r="D19" s="6" t="s">
        <v>91</v>
      </c>
      <c r="E19" s="6" t="s">
        <v>112</v>
      </c>
      <c r="F19" s="6" t="s">
        <v>133</v>
      </c>
      <c r="G19" s="6" t="s">
        <v>147</v>
      </c>
      <c r="H19" s="6" t="s">
        <v>165</v>
      </c>
      <c r="I19" s="7" t="s">
        <v>187</v>
      </c>
      <c r="J19" s="8" t="s">
        <v>262</v>
      </c>
      <c r="K19" s="6">
        <v>5</v>
      </c>
      <c r="L19" s="6">
        <v>5</v>
      </c>
      <c r="M19" s="6">
        <v>5</v>
      </c>
      <c r="N19" s="6">
        <v>2</v>
      </c>
      <c r="O19" s="6">
        <v>5</v>
      </c>
      <c r="P19" s="6">
        <v>4</v>
      </c>
      <c r="Q19" s="6">
        <v>4</v>
      </c>
      <c r="R19" s="6">
        <v>5</v>
      </c>
      <c r="S19" s="6">
        <v>0</v>
      </c>
      <c r="T19" s="6">
        <v>4</v>
      </c>
      <c r="U19" s="6">
        <v>0</v>
      </c>
      <c r="V19" s="6" t="s">
        <v>194</v>
      </c>
      <c r="W19" s="6" t="s">
        <v>485</v>
      </c>
      <c r="X19" s="11" t="s">
        <v>274</v>
      </c>
      <c r="Y19" s="11" t="s">
        <v>275</v>
      </c>
      <c r="Z19" s="11" t="s">
        <v>477</v>
      </c>
      <c r="AA19" s="11" t="s">
        <v>479</v>
      </c>
      <c r="AB19" s="11" t="s">
        <v>481</v>
      </c>
      <c r="AC19" s="11" t="s">
        <v>482</v>
      </c>
      <c r="AD19" s="11" t="s">
        <v>276</v>
      </c>
      <c r="AE19" s="11" t="s">
        <v>264</v>
      </c>
      <c r="AF19" s="11" t="s">
        <v>484</v>
      </c>
      <c r="AG19" s="11" t="s">
        <v>264</v>
      </c>
      <c r="AH19" s="16"/>
    </row>
    <row r="20" spans="1:34" ht="172" customHeight="1">
      <c r="A20" s="6" t="s">
        <v>12</v>
      </c>
      <c r="B20" s="6" t="s">
        <v>35</v>
      </c>
      <c r="C20" s="6" t="s">
        <v>259</v>
      </c>
      <c r="D20" s="6" t="s">
        <v>74</v>
      </c>
      <c r="E20" s="6" t="s">
        <v>258</v>
      </c>
      <c r="F20" s="6" t="s">
        <v>246</v>
      </c>
      <c r="G20" s="6" t="s">
        <v>395</v>
      </c>
      <c r="H20" s="6" t="s">
        <v>247</v>
      </c>
      <c r="I20" s="7" t="s">
        <v>169</v>
      </c>
      <c r="J20" s="8" t="s">
        <v>262</v>
      </c>
      <c r="K20" s="6">
        <v>3</v>
      </c>
      <c r="L20" s="6">
        <v>5</v>
      </c>
      <c r="M20" s="6">
        <v>5</v>
      </c>
      <c r="N20" s="6">
        <v>0</v>
      </c>
      <c r="O20" s="6">
        <v>0</v>
      </c>
      <c r="P20" s="6">
        <v>5</v>
      </c>
      <c r="Q20" s="6">
        <v>4</v>
      </c>
      <c r="R20" s="6">
        <v>0</v>
      </c>
      <c r="S20" s="6">
        <v>2</v>
      </c>
      <c r="T20" s="6">
        <v>3</v>
      </c>
      <c r="U20" s="6">
        <v>0</v>
      </c>
      <c r="V20" s="6" t="s">
        <v>194</v>
      </c>
      <c r="W20" s="6" t="s">
        <v>394</v>
      </c>
      <c r="X20" s="14" t="s">
        <v>393</v>
      </c>
      <c r="Y20" s="11" t="s">
        <v>372</v>
      </c>
      <c r="Z20" s="11" t="s">
        <v>370</v>
      </c>
      <c r="AA20" s="11" t="s">
        <v>264</v>
      </c>
      <c r="AB20" s="11" t="s">
        <v>380</v>
      </c>
      <c r="AC20" s="11" t="s">
        <v>388</v>
      </c>
      <c r="AD20" s="11" t="s">
        <v>264</v>
      </c>
      <c r="AE20" s="11" t="s">
        <v>392</v>
      </c>
      <c r="AF20" s="11" t="s">
        <v>391</v>
      </c>
      <c r="AG20" s="11" t="s">
        <v>264</v>
      </c>
      <c r="AH20" s="16"/>
    </row>
    <row r="21" spans="1:34" ht="172" customHeight="1">
      <c r="A21" s="6" t="s">
        <v>14</v>
      </c>
      <c r="B21" s="6" t="s">
        <v>37</v>
      </c>
      <c r="C21" s="6" t="s">
        <v>56</v>
      </c>
      <c r="D21" s="6" t="s">
        <v>76</v>
      </c>
      <c r="E21" s="6" t="s">
        <v>97</v>
      </c>
      <c r="F21" s="6" t="s">
        <v>118</v>
      </c>
      <c r="G21" s="6" t="s">
        <v>406</v>
      </c>
      <c r="H21" s="6" t="s">
        <v>150</v>
      </c>
      <c r="I21" s="7" t="s">
        <v>171</v>
      </c>
      <c r="J21" s="8" t="s">
        <v>262</v>
      </c>
      <c r="K21" s="6">
        <v>5</v>
      </c>
      <c r="L21" s="6">
        <v>5</v>
      </c>
      <c r="M21" s="6">
        <v>4</v>
      </c>
      <c r="N21" s="6">
        <v>4</v>
      </c>
      <c r="O21" s="6">
        <v>5</v>
      </c>
      <c r="P21" s="6">
        <v>0</v>
      </c>
      <c r="Q21" s="6">
        <v>0</v>
      </c>
      <c r="R21" s="6">
        <v>5</v>
      </c>
      <c r="S21" s="6">
        <v>0</v>
      </c>
      <c r="T21" s="6">
        <v>3</v>
      </c>
      <c r="U21" s="6">
        <v>0</v>
      </c>
      <c r="V21" s="6" t="s">
        <v>194</v>
      </c>
      <c r="W21" s="6" t="s">
        <v>409</v>
      </c>
      <c r="X21" s="11" t="s">
        <v>265</v>
      </c>
      <c r="Y21" s="11" t="s">
        <v>266</v>
      </c>
      <c r="Z21" s="11" t="s">
        <v>403</v>
      </c>
      <c r="AA21" s="11" t="s">
        <v>400</v>
      </c>
      <c r="AB21" s="11" t="s">
        <v>264</v>
      </c>
      <c r="AC21" s="11" t="s">
        <v>264</v>
      </c>
      <c r="AD21" s="11" t="s">
        <v>310</v>
      </c>
      <c r="AE21" s="11" t="s">
        <v>264</v>
      </c>
      <c r="AF21" s="11" t="s">
        <v>407</v>
      </c>
      <c r="AG21" s="11" t="s">
        <v>264</v>
      </c>
      <c r="AH21" s="16"/>
    </row>
    <row r="22" spans="1:34" ht="172" customHeight="1">
      <c r="A22" s="6" t="s">
        <v>34</v>
      </c>
      <c r="B22" s="6" t="s">
        <v>54</v>
      </c>
      <c r="C22" s="6" t="s">
        <v>73</v>
      </c>
      <c r="D22" s="6" t="s">
        <v>95</v>
      </c>
      <c r="E22" s="6" t="s">
        <v>116</v>
      </c>
      <c r="F22" s="6" t="s">
        <v>137</v>
      </c>
      <c r="G22" s="6"/>
      <c r="H22" s="6" t="s">
        <v>168</v>
      </c>
      <c r="I22" s="7" t="s">
        <v>191</v>
      </c>
      <c r="J22" s="8" t="s">
        <v>262</v>
      </c>
      <c r="K22" s="6">
        <v>4</v>
      </c>
      <c r="L22" s="6">
        <v>5</v>
      </c>
      <c r="M22" s="6">
        <v>4</v>
      </c>
      <c r="N22" s="6">
        <v>5</v>
      </c>
      <c r="O22" s="6">
        <v>3</v>
      </c>
      <c r="P22" s="6">
        <v>4</v>
      </c>
      <c r="Q22" s="6">
        <v>2</v>
      </c>
      <c r="R22" s="6">
        <v>0</v>
      </c>
      <c r="S22" s="6">
        <v>3</v>
      </c>
      <c r="T22" s="6">
        <v>4</v>
      </c>
      <c r="U22" s="6">
        <v>0</v>
      </c>
      <c r="V22" s="6" t="s">
        <v>195</v>
      </c>
      <c r="W22" s="6" t="s">
        <v>523</v>
      </c>
      <c r="X22" s="11" t="s">
        <v>362</v>
      </c>
      <c r="Y22" s="11" t="s">
        <v>359</v>
      </c>
      <c r="Z22" s="11" t="s">
        <v>361</v>
      </c>
      <c r="AA22" s="11" t="s">
        <v>363</v>
      </c>
      <c r="AB22" s="11" t="s">
        <v>364</v>
      </c>
      <c r="AC22" s="11"/>
      <c r="AD22" s="11" t="s">
        <v>264</v>
      </c>
      <c r="AE22" s="11" t="s">
        <v>365</v>
      </c>
      <c r="AF22" s="11" t="s">
        <v>366</v>
      </c>
      <c r="AG22" s="11" t="s">
        <v>264</v>
      </c>
      <c r="AH22" s="16"/>
    </row>
    <row r="23" spans="1:34" ht="172" customHeight="1">
      <c r="A23" s="6" t="s">
        <v>21</v>
      </c>
      <c r="B23" s="6" t="s">
        <v>42</v>
      </c>
      <c r="C23" s="6" t="s">
        <v>63</v>
      </c>
      <c r="D23" s="6" t="s">
        <v>83</v>
      </c>
      <c r="E23" s="6" t="s">
        <v>104</v>
      </c>
      <c r="F23" s="6" t="s">
        <v>125</v>
      </c>
      <c r="G23" s="6"/>
      <c r="H23" s="6" t="s">
        <v>157</v>
      </c>
      <c r="I23" s="7" t="s">
        <v>178</v>
      </c>
      <c r="J23" s="9" t="s">
        <v>263</v>
      </c>
      <c r="K23" s="6">
        <v>1</v>
      </c>
      <c r="L23" s="6">
        <v>5</v>
      </c>
      <c r="M23" s="6">
        <v>5</v>
      </c>
      <c r="N23" s="6">
        <v>0</v>
      </c>
      <c r="O23" s="6">
        <v>0</v>
      </c>
      <c r="P23" s="6">
        <v>0</v>
      </c>
      <c r="Q23" s="6">
        <v>0</v>
      </c>
      <c r="R23" s="6">
        <v>0</v>
      </c>
      <c r="S23" s="6">
        <v>0</v>
      </c>
      <c r="T23" s="6">
        <v>0</v>
      </c>
      <c r="U23" s="6">
        <v>0</v>
      </c>
      <c r="V23" s="6" t="s">
        <v>192</v>
      </c>
      <c r="W23" s="6" t="s">
        <v>476</v>
      </c>
      <c r="X23" s="11" t="s">
        <v>474</v>
      </c>
      <c r="Y23" s="11" t="s">
        <v>273</v>
      </c>
      <c r="Z23" s="11" t="s">
        <v>475</v>
      </c>
      <c r="AA23" s="11" t="s">
        <v>264</v>
      </c>
      <c r="AB23" s="11" t="s">
        <v>264</v>
      </c>
      <c r="AC23" s="11" t="s">
        <v>264</v>
      </c>
      <c r="AD23" s="11" t="s">
        <v>264</v>
      </c>
      <c r="AE23" s="11" t="s">
        <v>264</v>
      </c>
      <c r="AF23" s="11" t="s">
        <v>264</v>
      </c>
      <c r="AG23" s="11" t="s">
        <v>264</v>
      </c>
      <c r="AH23" s="16"/>
    </row>
    <row r="24" spans="1:34" ht="21" customHeight="1">
      <c r="I24" s="28" t="s">
        <v>524</v>
      </c>
      <c r="J24" s="28"/>
      <c r="K24" s="29">
        <f t="shared" ref="K24:U24" si="0">COUNTIF(K2:K23,"&gt;0")/22</f>
        <v>0.72727272727272729</v>
      </c>
      <c r="L24" s="29">
        <f t="shared" si="0"/>
        <v>0.72727272727272729</v>
      </c>
      <c r="M24" s="29">
        <f t="shared" si="0"/>
        <v>0.86363636363636365</v>
      </c>
      <c r="N24" s="29">
        <f t="shared" si="0"/>
        <v>0.36363636363636365</v>
      </c>
      <c r="O24" s="29">
        <f t="shared" si="0"/>
        <v>0.63636363636363635</v>
      </c>
      <c r="P24" s="29">
        <f t="shared" si="0"/>
        <v>0.68181818181818177</v>
      </c>
      <c r="Q24" s="29">
        <f t="shared" si="0"/>
        <v>0.5</v>
      </c>
      <c r="R24" s="29">
        <f t="shared" si="0"/>
        <v>0.31818181818181818</v>
      </c>
      <c r="S24" s="29">
        <f t="shared" si="0"/>
        <v>0.5</v>
      </c>
      <c r="T24" s="29">
        <f t="shared" si="0"/>
        <v>0.86363636363636365</v>
      </c>
      <c r="U24" s="29">
        <f t="shared" si="0"/>
        <v>0.5</v>
      </c>
      <c r="V24" s="19"/>
      <c r="W24" s="19"/>
      <c r="X24" s="20"/>
      <c r="Y24" s="18"/>
      <c r="Z24" s="18"/>
      <c r="AA24" s="18"/>
      <c r="AB24" s="18"/>
      <c r="AC24" s="18"/>
      <c r="AD24" s="18"/>
      <c r="AE24" s="18"/>
      <c r="AF24" s="18"/>
      <c r="AG24" s="18"/>
      <c r="AH24" s="18"/>
    </row>
    <row r="25" spans="1:34" ht="16">
      <c r="I25" s="28" t="s">
        <v>525</v>
      </c>
      <c r="J25" s="28"/>
      <c r="K25" s="29">
        <f t="shared" ref="K25:U25" si="1">COUNTIF(K3:K24,"&gt;=3")/22</f>
        <v>0.63636363636363635</v>
      </c>
      <c r="L25" s="29">
        <f t="shared" si="1"/>
        <v>0.63636363636363635</v>
      </c>
      <c r="M25" s="29">
        <f t="shared" si="1"/>
        <v>0.77272727272727271</v>
      </c>
      <c r="N25" s="29">
        <f t="shared" si="1"/>
        <v>0.18181818181818182</v>
      </c>
      <c r="O25" s="29">
        <f t="shared" si="1"/>
        <v>0.40909090909090912</v>
      </c>
      <c r="P25" s="29">
        <f t="shared" si="1"/>
        <v>0.45454545454545453</v>
      </c>
      <c r="Q25" s="29">
        <f t="shared" si="1"/>
        <v>0.40909090909090912</v>
      </c>
      <c r="R25" s="29">
        <f t="shared" si="1"/>
        <v>0.27272727272727271</v>
      </c>
      <c r="S25" s="29">
        <f t="shared" si="1"/>
        <v>0.36363636363636365</v>
      </c>
      <c r="T25" s="29">
        <f t="shared" si="1"/>
        <v>0.68181818181818177</v>
      </c>
      <c r="U25" s="29">
        <f t="shared" si="1"/>
        <v>0.27272727272727271</v>
      </c>
    </row>
  </sheetData>
  <sortState xmlns:xlrd2="http://schemas.microsoft.com/office/spreadsheetml/2017/richdata2" ref="A2:AH23">
    <sortCondition ref="A2:A23"/>
  </sortState>
  <conditionalFormatting sqref="K2:P23">
    <cfRule type="cellIs" dxfId="44" priority="1" operator="equal">
      <formula>5</formula>
    </cfRule>
    <cfRule type="cellIs" dxfId="43" priority="2" operator="equal">
      <formula>4</formula>
    </cfRule>
    <cfRule type="cellIs" dxfId="42" priority="3" operator="equal">
      <formula>3</formula>
    </cfRule>
    <cfRule type="cellIs" dxfId="41" priority="4" operator="equal">
      <formula>2</formula>
    </cfRule>
    <cfRule type="cellIs" dxfId="40" priority="5" operator="equal">
      <formula>1</formula>
    </cfRule>
    <cfRule type="cellIs" dxfId="39" priority="6" operator="equal">
      <formula>0</formula>
    </cfRule>
  </conditionalFormatting>
  <conditionalFormatting sqref="Q2:Q20">
    <cfRule type="cellIs" dxfId="38" priority="120" operator="equal">
      <formula>4</formula>
    </cfRule>
    <cfRule type="cellIs" dxfId="37" priority="121" operator="equal">
      <formula>3</formula>
    </cfRule>
    <cfRule type="cellIs" dxfId="36" priority="122" operator="equal">
      <formula>2</formula>
    </cfRule>
    <cfRule type="cellIs" dxfId="35" priority="123" operator="equal">
      <formula>1</formula>
    </cfRule>
    <cfRule type="cellIs" dxfId="34" priority="124" operator="equal">
      <formula>0</formula>
    </cfRule>
    <cfRule type="cellIs" dxfId="33" priority="119" operator="equal">
      <formula>5</formula>
    </cfRule>
  </conditionalFormatting>
  <conditionalFormatting sqref="Q21:R23">
    <cfRule type="cellIs" dxfId="32" priority="42" operator="equal">
      <formula>0</formula>
    </cfRule>
    <cfRule type="cellIs" dxfId="31" priority="41" operator="equal">
      <formula>1</formula>
    </cfRule>
    <cfRule type="cellIs" dxfId="30" priority="40" operator="equal">
      <formula>2</formula>
    </cfRule>
    <cfRule type="cellIs" dxfId="29" priority="39" operator="equal">
      <formula>3</formula>
    </cfRule>
    <cfRule type="cellIs" dxfId="28" priority="38" operator="equal">
      <formula>4</formula>
    </cfRule>
    <cfRule type="cellIs" dxfId="27" priority="37" operator="equal">
      <formula>5</formula>
    </cfRule>
  </conditionalFormatting>
  <conditionalFormatting sqref="R19:R20">
    <cfRule type="cellIs" dxfId="26" priority="142" operator="equal">
      <formula>0</formula>
    </cfRule>
    <cfRule type="cellIs" dxfId="25" priority="137" operator="equal">
      <formula>5</formula>
    </cfRule>
    <cfRule type="cellIs" dxfId="24" priority="138" operator="equal">
      <formula>4</formula>
    </cfRule>
    <cfRule type="cellIs" dxfId="23" priority="139" operator="equal">
      <formula>3</formula>
    </cfRule>
    <cfRule type="cellIs" dxfId="22" priority="140" operator="equal">
      <formula>2</formula>
    </cfRule>
    <cfRule type="cellIs" dxfId="21" priority="141" operator="equal">
      <formula>1</formula>
    </cfRule>
  </conditionalFormatting>
  <conditionalFormatting sqref="R2:S18">
    <cfRule type="cellIs" dxfId="20" priority="159" operator="equal">
      <formula>1</formula>
    </cfRule>
    <cfRule type="cellIs" dxfId="19" priority="156" operator="equal">
      <formula>4</formula>
    </cfRule>
    <cfRule type="cellIs" dxfId="18" priority="155" operator="equal">
      <formula>5</formula>
    </cfRule>
    <cfRule type="cellIs" dxfId="17" priority="157" operator="equal">
      <formula>3</formula>
    </cfRule>
    <cfRule type="cellIs" dxfId="16" priority="158" operator="equal">
      <formula>2</formula>
    </cfRule>
    <cfRule type="cellIs" dxfId="15" priority="160" operator="equal">
      <formula>0</formula>
    </cfRule>
  </conditionalFormatting>
  <conditionalFormatting sqref="S19:S23">
    <cfRule type="cellIs" dxfId="14" priority="24" operator="equal">
      <formula>0</formula>
    </cfRule>
    <cfRule type="cellIs" dxfId="13" priority="23" operator="equal">
      <formula>1</formula>
    </cfRule>
    <cfRule type="cellIs" dxfId="12" priority="22" operator="equal">
      <formula>2</formula>
    </cfRule>
    <cfRule type="cellIs" dxfId="11" priority="21" operator="equal">
      <formula>3</formula>
    </cfRule>
    <cfRule type="cellIs" dxfId="10" priority="20" operator="equal">
      <formula>4</formula>
    </cfRule>
    <cfRule type="cellIs" dxfId="9" priority="19" operator="equal">
      <formula>5</formula>
    </cfRule>
  </conditionalFormatting>
  <conditionalFormatting sqref="T2:U23">
    <cfRule type="cellIs" dxfId="8" priority="350" operator="equal">
      <formula>0</formula>
    </cfRule>
    <cfRule type="cellIs" dxfId="7" priority="345" operator="equal">
      <formula>5</formula>
    </cfRule>
    <cfRule type="cellIs" dxfId="6" priority="346" operator="equal">
      <formula>4</formula>
    </cfRule>
    <cfRule type="cellIs" dxfId="5" priority="347" operator="equal">
      <formula>3</formula>
    </cfRule>
    <cfRule type="cellIs" dxfId="4" priority="348" operator="equal">
      <formula>2</formula>
    </cfRule>
    <cfRule type="cellIs" dxfId="3" priority="349" operator="equal">
      <formula>1</formula>
    </cfRule>
  </conditionalFormatting>
  <conditionalFormatting sqref="V2:V23">
    <cfRule type="containsText" dxfId="2" priority="342" operator="containsText" text="Commissioner/organiser">
      <formula>NOT(ISERROR(SEARCH("Commissioner/organiser",V2)))</formula>
    </cfRule>
    <cfRule type="containsText" dxfId="1" priority="343" operator="containsText" text="Occasional/alternating">
      <formula>NOT(ISERROR(SEARCH("Occasional/alternating",V2)))</formula>
    </cfRule>
    <cfRule type="containsText" dxfId="0" priority="344" operator="containsText" text="No role">
      <formula>NOT(ISERROR(SEARCH("No role",V2)))</formula>
    </cfRule>
  </conditionalFormatting>
  <hyperlinks>
    <hyperlink ref="I20" r:id="rId1" xr:uid="{00000000-0004-0000-0000-000000000000}"/>
    <hyperlink ref="I10" r:id="rId2" xr:uid="{00000000-0004-0000-0000-000001000000}"/>
    <hyperlink ref="I21" r:id="rId3" xr:uid="{00000000-0004-0000-0000-000003000000}"/>
    <hyperlink ref="I8" r:id="rId4" xr:uid="{00000000-0004-0000-0000-000004000000}"/>
    <hyperlink ref="I6" r:id="rId5" xr:uid="{00000000-0004-0000-0000-000005000000}"/>
    <hyperlink ref="I9" r:id="rId6" xr:uid="{00000000-0004-0000-0000-000006000000}"/>
    <hyperlink ref="I2" r:id="rId7" xr:uid="{00000000-0004-0000-0000-000008000000}"/>
    <hyperlink ref="I5" r:id="rId8" xr:uid="{00000000-0004-0000-0000-000009000000}"/>
    <hyperlink ref="I11" r:id="rId9" xr:uid="{00000000-0004-0000-0000-00000A000000}"/>
    <hyperlink ref="I23" r:id="rId10" xr:uid="{00000000-0004-0000-0000-00000B000000}"/>
    <hyperlink ref="I13" r:id="rId11" xr:uid="{00000000-0004-0000-0000-00000C000000}"/>
    <hyperlink ref="I18" r:id="rId12" xr:uid="{00000000-0004-0000-0000-00000D000000}"/>
    <hyperlink ref="I4" r:id="rId13" xr:uid="{00000000-0004-0000-0000-00000E000000}"/>
    <hyperlink ref="I16" r:id="rId14" xr:uid="{00000000-0004-0000-0000-000010000000}"/>
    <hyperlink ref="I14" r:id="rId15" xr:uid="{00000000-0004-0000-0000-000011000000}"/>
    <hyperlink ref="I15" r:id="rId16" xr:uid="{00000000-0004-0000-0000-000012000000}"/>
    <hyperlink ref="I7" r:id="rId17" xr:uid="{00000000-0004-0000-0000-000015000000}"/>
    <hyperlink ref="I3" r:id="rId18" xr:uid="{00000000-0004-0000-0000-000016000000}"/>
    <hyperlink ref="I12" r:id="rId19" xr:uid="{00000000-0004-0000-0000-000017000000}"/>
    <hyperlink ref="I22" r:id="rId20" xr:uid="{E45B573C-AEBF-E246-A332-83A7352ED603}"/>
    <hyperlink ref="I19" r:id="rId21" xr:uid="{EACD8F27-DACD-EC4F-B1C1-C92A0FEF8E98}"/>
    <hyperlink ref="I17" r:id="rId22" xr:uid="{3DC76AD5-3FC9-F64F-96A5-B7C7CF5053A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
  <sheetViews>
    <sheetView zoomScale="144" zoomScaleNormal="144" workbookViewId="0">
      <selection activeCell="B12" sqref="B12"/>
    </sheetView>
  </sheetViews>
  <sheetFormatPr baseColWidth="10" defaultColWidth="8.83203125" defaultRowHeight="15"/>
  <cols>
    <col min="1" max="1" width="43.1640625" customWidth="1"/>
    <col min="2" max="2" width="72.1640625" customWidth="1"/>
    <col min="3" max="3" width="8.83203125" customWidth="1"/>
  </cols>
  <sheetData>
    <row r="1" spans="1:2">
      <c r="A1" s="2" t="s">
        <v>225</v>
      </c>
      <c r="B1" s="2" t="s">
        <v>226</v>
      </c>
    </row>
    <row r="2" spans="1:2">
      <c r="A2" t="s">
        <v>565</v>
      </c>
      <c r="B2" t="s">
        <v>577</v>
      </c>
    </row>
    <row r="3" spans="1:2">
      <c r="A3" t="s">
        <v>566</v>
      </c>
      <c r="B3" t="s">
        <v>567</v>
      </c>
    </row>
    <row r="4" spans="1:2">
      <c r="A4" t="s">
        <v>568</v>
      </c>
      <c r="B4" t="s">
        <v>569</v>
      </c>
    </row>
    <row r="5" spans="1:2">
      <c r="A5" t="s">
        <v>9</v>
      </c>
      <c r="B5" t="s">
        <v>570</v>
      </c>
    </row>
    <row r="6" spans="1:2">
      <c r="A6" t="s">
        <v>10</v>
      </c>
      <c r="B6" t="s">
        <v>571</v>
      </c>
    </row>
    <row r="7" spans="1:2">
      <c r="A7" t="s">
        <v>375</v>
      </c>
      <c r="B7" t="s">
        <v>572</v>
      </c>
    </row>
    <row r="8" spans="1:2">
      <c r="A8" t="s">
        <v>328</v>
      </c>
      <c r="B8" t="s">
        <v>573</v>
      </c>
    </row>
    <row r="9" spans="1:2">
      <c r="A9" t="s">
        <v>373</v>
      </c>
      <c r="B9" t="s">
        <v>574</v>
      </c>
    </row>
    <row r="10" spans="1:2">
      <c r="A10" t="s">
        <v>304</v>
      </c>
      <c r="B10" t="s">
        <v>575</v>
      </c>
    </row>
    <row r="11" spans="1:2">
      <c r="A11" t="s">
        <v>331</v>
      </c>
      <c r="B11" t="s">
        <v>578</v>
      </c>
    </row>
    <row r="12" spans="1:2">
      <c r="A12" t="s">
        <v>384</v>
      </c>
      <c r="B12" t="s">
        <v>576</v>
      </c>
    </row>
    <row r="13" spans="1:2">
      <c r="A13" t="s">
        <v>227</v>
      </c>
      <c r="B13" t="s">
        <v>236</v>
      </c>
    </row>
    <row r="14" spans="1:2">
      <c r="A14" t="s">
        <v>228</v>
      </c>
      <c r="B14" t="s">
        <v>237</v>
      </c>
    </row>
    <row r="15" spans="1:2">
      <c r="A15" t="s">
        <v>229</v>
      </c>
      <c r="B15" t="s">
        <v>238</v>
      </c>
    </row>
    <row r="16" spans="1:2">
      <c r="A16" t="s">
        <v>230</v>
      </c>
      <c r="B16" t="s">
        <v>239</v>
      </c>
    </row>
    <row r="17" spans="1:2">
      <c r="A17" t="s">
        <v>231</v>
      </c>
      <c r="B17" t="s">
        <v>240</v>
      </c>
    </row>
    <row r="18" spans="1:2">
      <c r="A18" t="s">
        <v>232</v>
      </c>
      <c r="B18" t="s">
        <v>241</v>
      </c>
    </row>
    <row r="19" spans="1:2">
      <c r="A19" t="s">
        <v>233</v>
      </c>
      <c r="B19" t="s">
        <v>242</v>
      </c>
    </row>
    <row r="20" spans="1:2">
      <c r="A20" t="s">
        <v>234</v>
      </c>
      <c r="B20" t="s">
        <v>243</v>
      </c>
    </row>
    <row r="21" spans="1:2">
      <c r="A21" t="s">
        <v>235</v>
      </c>
      <c r="B21" t="s">
        <v>244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D684F-0227-4B4C-9E56-70CF4BCAE1CC}">
  <dimension ref="A1:D23"/>
  <sheetViews>
    <sheetView topLeftCell="A8" zoomScale="156" zoomScaleNormal="156" workbookViewId="0">
      <selection activeCell="D18" sqref="D18"/>
    </sheetView>
  </sheetViews>
  <sheetFormatPr baseColWidth="10" defaultColWidth="8.83203125" defaultRowHeight="15"/>
  <cols>
    <col min="1" max="1" width="49.5" customWidth="1"/>
    <col min="2" max="2" width="46.83203125" customWidth="1"/>
    <col min="3" max="3" width="51.33203125" customWidth="1"/>
    <col min="4" max="4" width="6.83203125" customWidth="1"/>
  </cols>
  <sheetData>
    <row r="1" spans="1:4">
      <c r="A1" s="21" t="s">
        <v>0</v>
      </c>
      <c r="B1" s="21" t="s">
        <v>564</v>
      </c>
      <c r="C1" s="21" t="s">
        <v>563</v>
      </c>
      <c r="D1" s="23" t="s">
        <v>562</v>
      </c>
    </row>
    <row r="2" spans="1:4" ht="80">
      <c r="A2" s="6" t="s">
        <v>18</v>
      </c>
      <c r="B2" s="6" t="s">
        <v>561</v>
      </c>
      <c r="C2" s="27" t="s">
        <v>560</v>
      </c>
      <c r="D2" s="22">
        <v>70</v>
      </c>
    </row>
    <row r="3" spans="1:4" ht="96">
      <c r="A3" s="6" t="s">
        <v>32</v>
      </c>
      <c r="B3" s="6" t="s">
        <v>559</v>
      </c>
      <c r="C3" s="27" t="s">
        <v>558</v>
      </c>
      <c r="D3" s="22">
        <v>75</v>
      </c>
    </row>
    <row r="4" spans="1:4" ht="96">
      <c r="A4" s="6" t="s">
        <v>24</v>
      </c>
      <c r="B4" s="6" t="s">
        <v>557</v>
      </c>
      <c r="C4" s="27" t="s">
        <v>556</v>
      </c>
      <c r="D4" s="22">
        <v>60</v>
      </c>
    </row>
    <row r="5" spans="1:4" ht="80">
      <c r="A5" s="6" t="s">
        <v>19</v>
      </c>
      <c r="B5" s="6" t="s">
        <v>555</v>
      </c>
      <c r="C5" s="27" t="s">
        <v>176</v>
      </c>
      <c r="D5" s="22">
        <v>65</v>
      </c>
    </row>
    <row r="6" spans="1:4" ht="80">
      <c r="A6" s="6" t="s">
        <v>16</v>
      </c>
      <c r="B6" s="6" t="s">
        <v>554</v>
      </c>
      <c r="C6" s="27" t="s">
        <v>199</v>
      </c>
      <c r="D6" s="22">
        <v>80</v>
      </c>
    </row>
    <row r="7" spans="1:4" ht="80">
      <c r="A7" s="6" t="s">
        <v>31</v>
      </c>
      <c r="B7" s="6" t="s">
        <v>553</v>
      </c>
      <c r="C7" s="27" t="s">
        <v>601</v>
      </c>
      <c r="D7" s="22">
        <v>40</v>
      </c>
    </row>
    <row r="8" spans="1:4" ht="80">
      <c r="A8" s="6" t="s">
        <v>15</v>
      </c>
      <c r="B8" s="6" t="s">
        <v>552</v>
      </c>
      <c r="C8" s="27" t="s">
        <v>551</v>
      </c>
      <c r="D8" s="22">
        <v>85</v>
      </c>
    </row>
    <row r="9" spans="1:4" ht="96">
      <c r="A9" s="6" t="s">
        <v>17</v>
      </c>
      <c r="B9" s="6" t="s">
        <v>550</v>
      </c>
      <c r="C9" s="27" t="s">
        <v>549</v>
      </c>
      <c r="D9" s="22">
        <v>85</v>
      </c>
    </row>
    <row r="10" spans="1:4" ht="80">
      <c r="A10" s="6" t="s">
        <v>13</v>
      </c>
      <c r="B10" s="6" t="s">
        <v>548</v>
      </c>
      <c r="C10" s="27" t="s">
        <v>547</v>
      </c>
      <c r="D10" s="22">
        <v>75</v>
      </c>
    </row>
    <row r="11" spans="1:4" ht="80">
      <c r="A11" s="6" t="s">
        <v>20</v>
      </c>
      <c r="B11" s="6" t="s">
        <v>546</v>
      </c>
      <c r="C11" s="27" t="s">
        <v>545</v>
      </c>
      <c r="D11" s="22">
        <v>100</v>
      </c>
    </row>
    <row r="12" spans="1:4" ht="80">
      <c r="A12" s="6" t="s">
        <v>33</v>
      </c>
      <c r="B12" s="6" t="s">
        <v>544</v>
      </c>
      <c r="C12" s="27" t="s">
        <v>543</v>
      </c>
      <c r="D12" s="22">
        <v>90</v>
      </c>
    </row>
    <row r="13" spans="1:4" ht="64">
      <c r="A13" s="6" t="s">
        <v>22</v>
      </c>
      <c r="B13" s="6" t="s">
        <v>542</v>
      </c>
      <c r="C13" s="27" t="s">
        <v>541</v>
      </c>
      <c r="D13" s="22">
        <v>90</v>
      </c>
    </row>
    <row r="14" spans="1:4" ht="64">
      <c r="A14" s="6" t="s">
        <v>27</v>
      </c>
      <c r="B14" s="6" t="s">
        <v>540</v>
      </c>
      <c r="C14" s="27" t="s">
        <v>539</v>
      </c>
      <c r="D14" s="22">
        <v>70</v>
      </c>
    </row>
    <row r="15" spans="1:4" ht="96">
      <c r="A15" s="6" t="s">
        <v>28</v>
      </c>
      <c r="B15" s="6" t="s">
        <v>538</v>
      </c>
      <c r="C15" s="27" t="s">
        <v>602</v>
      </c>
      <c r="D15" s="22">
        <v>65</v>
      </c>
    </row>
    <row r="16" spans="1:4" ht="80">
      <c r="A16" s="6" t="s">
        <v>26</v>
      </c>
      <c r="B16" s="6" t="s">
        <v>537</v>
      </c>
      <c r="C16" s="27" t="s">
        <v>603</v>
      </c>
      <c r="D16" s="22">
        <v>70</v>
      </c>
    </row>
    <row r="17" spans="1:4" ht="80">
      <c r="A17" s="6" t="s">
        <v>29</v>
      </c>
      <c r="B17" s="6" t="s">
        <v>536</v>
      </c>
      <c r="C17" s="27" t="s">
        <v>600</v>
      </c>
      <c r="D17" s="22">
        <v>85</v>
      </c>
    </row>
    <row r="18" spans="1:4" ht="64">
      <c r="A18" s="6" t="s">
        <v>23</v>
      </c>
      <c r="B18" s="6" t="s">
        <v>535</v>
      </c>
      <c r="C18" s="27" t="s">
        <v>180</v>
      </c>
      <c r="D18" s="22">
        <v>50</v>
      </c>
    </row>
    <row r="19" spans="1:4" ht="80">
      <c r="A19" s="6" t="s">
        <v>30</v>
      </c>
      <c r="B19" s="6" t="s">
        <v>534</v>
      </c>
      <c r="C19" s="27" t="s">
        <v>533</v>
      </c>
      <c r="D19" s="22">
        <v>90</v>
      </c>
    </row>
    <row r="20" spans="1:4" ht="80">
      <c r="A20" s="6" t="s">
        <v>12</v>
      </c>
      <c r="B20" s="6" t="s">
        <v>532</v>
      </c>
      <c r="C20" s="27" t="s">
        <v>531</v>
      </c>
      <c r="D20" s="22">
        <v>85</v>
      </c>
    </row>
    <row r="21" spans="1:4" ht="64">
      <c r="A21" s="6" t="s">
        <v>14</v>
      </c>
      <c r="B21" s="6" t="s">
        <v>530</v>
      </c>
      <c r="C21" s="27" t="s">
        <v>529</v>
      </c>
      <c r="D21" s="22">
        <v>75</v>
      </c>
    </row>
    <row r="22" spans="1:4" ht="80">
      <c r="A22" s="6" t="s">
        <v>34</v>
      </c>
      <c r="B22" s="6" t="s">
        <v>528</v>
      </c>
      <c r="C22" s="27" t="s">
        <v>191</v>
      </c>
      <c r="D22" s="22">
        <v>80</v>
      </c>
    </row>
    <row r="23" spans="1:4" ht="80">
      <c r="A23" s="6" t="s">
        <v>21</v>
      </c>
      <c r="B23" s="6" t="s">
        <v>527</v>
      </c>
      <c r="C23" s="27" t="s">
        <v>526</v>
      </c>
      <c r="D23" s="22">
        <v>60</v>
      </c>
    </row>
  </sheetData>
  <conditionalFormatting sqref="D2:D23">
    <cfRule type="colorScale" priority="1">
      <colorScale>
        <cfvo type="min"/>
        <cfvo type="percentile" val="50"/>
        <cfvo type="max"/>
        <color rgb="FFF8696B"/>
        <color rgb="FFFFEB84"/>
        <color rgb="FF63BE7B"/>
      </colorScale>
    </cfRule>
  </conditionalFormatting>
  <hyperlinks>
    <hyperlink ref="C17" r:id="rId1" xr:uid="{E31D7DEB-DAA7-984A-98ED-CE7E2F462B08}"/>
    <hyperlink ref="C16" r:id="rId2" xr:uid="{EBD44238-7164-6A47-9EBF-11F6B1F571C6}"/>
    <hyperlink ref="C11" r:id="rId3" xr:uid="{377723AF-EFC5-1B4C-97AE-9F1B3C469AAD}"/>
    <hyperlink ref="C9" r:id="rId4" xr:uid="{82AF6E12-4AFA-EB41-AF8C-B06D3DC5281C}"/>
    <hyperlink ref="C2" r:id="rId5" xr:uid="{78A1B63D-1814-AA4E-8077-89E3842E1D5A}"/>
    <hyperlink ref="C3" r:id="rId6" xr:uid="{41FA4AF6-9CE5-274C-8B52-B29F786C92B0}"/>
    <hyperlink ref="C4" r:id="rId7" xr:uid="{4A9D03FE-ED49-CB4E-B6AA-39C754C2C214}"/>
    <hyperlink ref="C5" r:id="rId8" xr:uid="{25308AA5-EA9D-BA4F-AFA0-B6AB6A480A01}"/>
    <hyperlink ref="C6" r:id="rId9" xr:uid="{A679AC01-0C03-7E4D-AA9A-DDF9014100C4}"/>
    <hyperlink ref="C7" r:id="rId10" xr:uid="{79876360-67A6-3043-BDA2-45B9542ACCEC}"/>
    <hyperlink ref="C8" r:id="rId11" xr:uid="{B3FCE1C6-FAA4-E543-B226-57F2A9F8EA99}"/>
    <hyperlink ref="C10" r:id="rId12" xr:uid="{79124D95-DC59-4B4E-B2D5-783F4985EFEB}"/>
    <hyperlink ref="C12" r:id="rId13" xr:uid="{8D9DB873-738B-6742-B7E2-A2476BF30407}"/>
    <hyperlink ref="C13" r:id="rId14" xr:uid="{2A78C80D-01D9-7047-B4A5-EC01E603DD0A}"/>
    <hyperlink ref="C14" r:id="rId15" xr:uid="{119476E3-11A8-B54D-9B32-AF004CA9B296}"/>
    <hyperlink ref="C15" r:id="rId16" xr:uid="{FF68E599-B69A-EA45-96EF-7F661B07C918}"/>
    <hyperlink ref="C18" r:id="rId17" xr:uid="{BC5A2BC9-0C37-CF4B-8E7B-170500BCA3C9}"/>
    <hyperlink ref="C19" r:id="rId18" xr:uid="{A9638937-0800-BD43-8D58-4F684ACDEFD6}"/>
    <hyperlink ref="C20" r:id="rId19" xr:uid="{6CAE4BBD-57C1-7345-BCFD-766326EF3066}"/>
    <hyperlink ref="C21" r:id="rId20" xr:uid="{441C9A77-203E-D141-98A5-CC3CD35878D1}"/>
    <hyperlink ref="C22" r:id="rId21" xr:uid="{CC405C92-EF79-8A43-B751-FA7B0A6C6124}"/>
    <hyperlink ref="C23" r:id="rId22" xr:uid="{AF28FABF-34E7-BB41-A17F-806BC02F3B78}"/>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2"/>
  <sheetViews>
    <sheetView topLeftCell="A51" zoomScale="139" zoomScaleNormal="139" workbookViewId="0">
      <selection activeCell="A83" sqref="A83:XFD84"/>
    </sheetView>
  </sheetViews>
  <sheetFormatPr baseColWidth="10" defaultColWidth="8.83203125" defaultRowHeight="15"/>
  <cols>
    <col min="1" max="1" width="66.5" customWidth="1"/>
    <col min="2" max="2" width="111" customWidth="1"/>
  </cols>
  <sheetData>
    <row r="1" spans="1:2">
      <c r="A1" s="2" t="s">
        <v>0</v>
      </c>
      <c r="B1" s="2" t="s">
        <v>196</v>
      </c>
    </row>
    <row r="2" spans="1:2">
      <c r="A2" t="s">
        <v>18</v>
      </c>
      <c r="B2" s="3" t="s">
        <v>175</v>
      </c>
    </row>
    <row r="3" spans="1:2">
      <c r="A3" t="s">
        <v>18</v>
      </c>
      <c r="B3" s="3" t="s">
        <v>209</v>
      </c>
    </row>
    <row r="4" spans="1:2">
      <c r="A4" t="s">
        <v>18</v>
      </c>
      <c r="B4" s="3" t="s">
        <v>223</v>
      </c>
    </row>
    <row r="5" spans="1:2">
      <c r="A5" t="s">
        <v>18</v>
      </c>
      <c r="B5" s="3" t="s">
        <v>224</v>
      </c>
    </row>
    <row r="6" spans="1:2">
      <c r="A6" t="s">
        <v>18</v>
      </c>
      <c r="B6" s="3" t="s">
        <v>436</v>
      </c>
    </row>
    <row r="7" spans="1:2">
      <c r="A7" t="s">
        <v>18</v>
      </c>
      <c r="B7" s="3" t="s">
        <v>438</v>
      </c>
    </row>
    <row r="8" spans="1:2">
      <c r="A8" t="s">
        <v>18</v>
      </c>
      <c r="B8" s="3" t="s">
        <v>439</v>
      </c>
    </row>
    <row r="9" spans="1:2">
      <c r="A9" t="s">
        <v>18</v>
      </c>
      <c r="B9" s="3" t="s">
        <v>443</v>
      </c>
    </row>
    <row r="10" spans="1:2">
      <c r="A10" t="s">
        <v>18</v>
      </c>
      <c r="B10" s="3" t="s">
        <v>444</v>
      </c>
    </row>
    <row r="11" spans="1:2">
      <c r="A11" t="s">
        <v>18</v>
      </c>
      <c r="B11" s="3" t="s">
        <v>445</v>
      </c>
    </row>
    <row r="12" spans="1:2">
      <c r="A12" t="s">
        <v>32</v>
      </c>
      <c r="B12" s="3" t="s">
        <v>189</v>
      </c>
    </row>
    <row r="13" spans="1:2">
      <c r="A13" t="s">
        <v>32</v>
      </c>
      <c r="B13" s="3" t="s">
        <v>210</v>
      </c>
    </row>
    <row r="14" spans="1:2">
      <c r="A14" t="s">
        <v>32</v>
      </c>
      <c r="B14" s="3" t="s">
        <v>367</v>
      </c>
    </row>
    <row r="15" spans="1:2">
      <c r="A15" t="s">
        <v>24</v>
      </c>
      <c r="B15" s="3" t="s">
        <v>181</v>
      </c>
    </row>
    <row r="16" spans="1:2">
      <c r="A16" t="s">
        <v>24</v>
      </c>
      <c r="B16" s="3" t="s">
        <v>211</v>
      </c>
    </row>
    <row r="17" spans="1:2">
      <c r="A17" t="s">
        <v>249</v>
      </c>
      <c r="B17" s="3" t="s">
        <v>256</v>
      </c>
    </row>
    <row r="18" spans="1:2">
      <c r="A18" t="s">
        <v>249</v>
      </c>
      <c r="B18" s="3" t="s">
        <v>250</v>
      </c>
    </row>
    <row r="19" spans="1:2">
      <c r="A19" t="s">
        <v>249</v>
      </c>
      <c r="B19" s="3" t="s">
        <v>253</v>
      </c>
    </row>
    <row r="20" spans="1:2">
      <c r="A20" t="s">
        <v>249</v>
      </c>
      <c r="B20" s="3" t="s">
        <v>254</v>
      </c>
    </row>
    <row r="21" spans="1:2">
      <c r="A21" t="s">
        <v>245</v>
      </c>
      <c r="B21" s="3" t="s">
        <v>255</v>
      </c>
    </row>
    <row r="22" spans="1:2">
      <c r="A22" t="s">
        <v>245</v>
      </c>
      <c r="B22" s="3" t="s">
        <v>248</v>
      </c>
    </row>
    <row r="23" spans="1:2">
      <c r="A23" t="s">
        <v>245</v>
      </c>
      <c r="B23" s="3" t="s">
        <v>260</v>
      </c>
    </row>
    <row r="24" spans="1:2">
      <c r="A24" t="s">
        <v>245</v>
      </c>
      <c r="B24" s="3" t="s">
        <v>248</v>
      </c>
    </row>
    <row r="25" spans="1:2">
      <c r="A25" t="s">
        <v>245</v>
      </c>
      <c r="B25" s="3" t="s">
        <v>251</v>
      </c>
    </row>
    <row r="26" spans="1:2">
      <c r="A26" t="s">
        <v>245</v>
      </c>
      <c r="B26" s="3" t="s">
        <v>252</v>
      </c>
    </row>
    <row r="27" spans="1:2">
      <c r="A27" t="s">
        <v>19</v>
      </c>
      <c r="B27" s="3" t="s">
        <v>176</v>
      </c>
    </row>
    <row r="28" spans="1:2">
      <c r="A28" t="s">
        <v>16</v>
      </c>
      <c r="B28" s="3" t="s">
        <v>173</v>
      </c>
    </row>
    <row r="29" spans="1:2">
      <c r="A29" t="s">
        <v>16</v>
      </c>
      <c r="B29" s="3" t="s">
        <v>199</v>
      </c>
    </row>
    <row r="30" spans="1:2">
      <c r="A30" t="s">
        <v>16</v>
      </c>
      <c r="B30" s="3" t="s">
        <v>424</v>
      </c>
    </row>
    <row r="31" spans="1:2">
      <c r="A31" t="s">
        <v>25</v>
      </c>
      <c r="B31" s="3" t="s">
        <v>182</v>
      </c>
    </row>
    <row r="32" spans="1:2">
      <c r="A32" t="s">
        <v>25</v>
      </c>
      <c r="B32" s="3" t="s">
        <v>205</v>
      </c>
    </row>
    <row r="33" spans="1:2">
      <c r="A33" t="s">
        <v>31</v>
      </c>
      <c r="B33" s="3" t="s">
        <v>188</v>
      </c>
    </row>
    <row r="34" spans="1:2">
      <c r="A34" t="s">
        <v>31</v>
      </c>
      <c r="B34" s="3" t="s">
        <v>212</v>
      </c>
    </row>
    <row r="35" spans="1:2">
      <c r="A35" t="s">
        <v>15</v>
      </c>
      <c r="B35" s="3" t="s">
        <v>172</v>
      </c>
    </row>
    <row r="36" spans="1:2">
      <c r="A36" t="s">
        <v>15</v>
      </c>
      <c r="B36" s="3" t="s">
        <v>197</v>
      </c>
    </row>
    <row r="37" spans="1:2">
      <c r="A37" t="s">
        <v>15</v>
      </c>
      <c r="B37" s="3" t="s">
        <v>287</v>
      </c>
    </row>
    <row r="38" spans="1:2">
      <c r="A38" t="s">
        <v>15</v>
      </c>
      <c r="B38" s="3" t="s">
        <v>198</v>
      </c>
    </row>
    <row r="39" spans="1:2">
      <c r="A39" t="s">
        <v>15</v>
      </c>
      <c r="B39" s="3" t="s">
        <v>416</v>
      </c>
    </row>
    <row r="40" spans="1:2">
      <c r="A40" t="s">
        <v>15</v>
      </c>
      <c r="B40" s="3" t="s">
        <v>418</v>
      </c>
    </row>
    <row r="41" spans="1:2">
      <c r="A41" t="s">
        <v>17</v>
      </c>
      <c r="B41" s="3" t="s">
        <v>174</v>
      </c>
    </row>
    <row r="42" spans="1:2">
      <c r="A42" t="s">
        <v>17</v>
      </c>
      <c r="B42" s="3" t="s">
        <v>427</v>
      </c>
    </row>
    <row r="43" spans="1:2">
      <c r="A43" t="s">
        <v>17</v>
      </c>
      <c r="B43" s="3" t="s">
        <v>200</v>
      </c>
    </row>
    <row r="44" spans="1:2">
      <c r="A44" t="s">
        <v>17</v>
      </c>
      <c r="B44" s="3" t="s">
        <v>429</v>
      </c>
    </row>
    <row r="45" spans="1:2">
      <c r="A45" s="4" t="s">
        <v>13</v>
      </c>
      <c r="B45" s="3" t="s">
        <v>170</v>
      </c>
    </row>
    <row r="46" spans="1:2">
      <c r="A46" t="s">
        <v>13</v>
      </c>
      <c r="B46" s="3" t="s">
        <v>213</v>
      </c>
    </row>
    <row r="47" spans="1:2">
      <c r="A47" t="s">
        <v>13</v>
      </c>
      <c r="B47" s="3" t="s">
        <v>300</v>
      </c>
    </row>
    <row r="48" spans="1:2">
      <c r="A48" t="s">
        <v>13</v>
      </c>
      <c r="B48" s="3" t="s">
        <v>308</v>
      </c>
    </row>
    <row r="49" spans="1:2">
      <c r="A49" t="s">
        <v>13</v>
      </c>
      <c r="B49" s="3" t="s">
        <v>396</v>
      </c>
    </row>
    <row r="50" spans="1:2">
      <c r="A50" t="s">
        <v>13</v>
      </c>
      <c r="B50" s="3" t="s">
        <v>397</v>
      </c>
    </row>
    <row r="51" spans="1:2">
      <c r="A51" t="s">
        <v>20</v>
      </c>
      <c r="B51" s="3" t="s">
        <v>177</v>
      </c>
    </row>
    <row r="52" spans="1:2">
      <c r="A52" t="s">
        <v>20</v>
      </c>
      <c r="B52" s="3" t="s">
        <v>201</v>
      </c>
    </row>
    <row r="53" spans="1:2">
      <c r="A53" t="s">
        <v>20</v>
      </c>
      <c r="B53" s="3" t="s">
        <v>202</v>
      </c>
    </row>
    <row r="54" spans="1:2">
      <c r="A54" t="s">
        <v>20</v>
      </c>
      <c r="B54" s="3" t="s">
        <v>462</v>
      </c>
    </row>
    <row r="55" spans="1:2">
      <c r="A55" t="s">
        <v>20</v>
      </c>
      <c r="B55" s="3" t="s">
        <v>472</v>
      </c>
    </row>
    <row r="56" spans="1:2">
      <c r="A56" t="s">
        <v>33</v>
      </c>
      <c r="B56" s="3" t="s">
        <v>190</v>
      </c>
    </row>
    <row r="57" spans="1:2">
      <c r="A57" t="s">
        <v>33</v>
      </c>
      <c r="B57" s="3" t="s">
        <v>208</v>
      </c>
    </row>
    <row r="58" spans="1:2">
      <c r="A58" t="s">
        <v>33</v>
      </c>
      <c r="B58" s="3" t="s">
        <v>349</v>
      </c>
    </row>
    <row r="59" spans="1:2">
      <c r="A59" t="s">
        <v>33</v>
      </c>
      <c r="B59" s="3" t="s">
        <v>351</v>
      </c>
    </row>
    <row r="60" spans="1:2">
      <c r="A60" t="s">
        <v>33</v>
      </c>
      <c r="B60" s="3" t="s">
        <v>352</v>
      </c>
    </row>
    <row r="61" spans="1:2">
      <c r="A61" t="s">
        <v>33</v>
      </c>
      <c r="B61" s="3" t="s">
        <v>354</v>
      </c>
    </row>
    <row r="62" spans="1:2">
      <c r="A62" t="s">
        <v>33</v>
      </c>
      <c r="B62" s="3" t="s">
        <v>356</v>
      </c>
    </row>
    <row r="63" spans="1:2">
      <c r="A63" t="s">
        <v>22</v>
      </c>
      <c r="B63" s="3" t="s">
        <v>179</v>
      </c>
    </row>
    <row r="64" spans="1:2">
      <c r="A64" t="s">
        <v>22</v>
      </c>
      <c r="B64" s="3" t="s">
        <v>203</v>
      </c>
    </row>
    <row r="65" spans="1:2">
      <c r="A65" t="s">
        <v>22</v>
      </c>
      <c r="B65" s="3" t="s">
        <v>333</v>
      </c>
    </row>
    <row r="66" spans="1:2">
      <c r="A66" t="s">
        <v>22</v>
      </c>
      <c r="B66" s="3" t="s">
        <v>334</v>
      </c>
    </row>
    <row r="67" spans="1:2">
      <c r="A67" t="s">
        <v>22</v>
      </c>
      <c r="B67" s="3" t="s">
        <v>335</v>
      </c>
    </row>
    <row r="68" spans="1:2">
      <c r="A68" t="s">
        <v>22</v>
      </c>
      <c r="B68" s="3" t="s">
        <v>487</v>
      </c>
    </row>
    <row r="69" spans="1:2">
      <c r="A69" t="s">
        <v>22</v>
      </c>
      <c r="B69" s="3" t="s">
        <v>491</v>
      </c>
    </row>
    <row r="70" spans="1:2">
      <c r="A70" t="s">
        <v>27</v>
      </c>
      <c r="B70" s="3" t="s">
        <v>184</v>
      </c>
    </row>
    <row r="71" spans="1:2">
      <c r="A71" t="s">
        <v>27</v>
      </c>
      <c r="B71" s="3" t="s">
        <v>214</v>
      </c>
    </row>
    <row r="72" spans="1:2">
      <c r="A72" t="s">
        <v>27</v>
      </c>
      <c r="B72" s="3" t="s">
        <v>319</v>
      </c>
    </row>
    <row r="73" spans="1:2">
      <c r="A73" t="s">
        <v>27</v>
      </c>
      <c r="B73" s="3" t="s">
        <v>321</v>
      </c>
    </row>
    <row r="74" spans="1:2">
      <c r="A74" t="s">
        <v>27</v>
      </c>
      <c r="B74" s="3" t="s">
        <v>324</v>
      </c>
    </row>
    <row r="75" spans="1:2">
      <c r="A75" t="s">
        <v>27</v>
      </c>
      <c r="B75" s="3" t="s">
        <v>326</v>
      </c>
    </row>
    <row r="76" spans="1:2">
      <c r="A76" t="s">
        <v>27</v>
      </c>
      <c r="B76" s="3" t="s">
        <v>509</v>
      </c>
    </row>
    <row r="77" spans="1:2">
      <c r="A77" t="s">
        <v>27</v>
      </c>
      <c r="B77" s="3" t="s">
        <v>513</v>
      </c>
    </row>
    <row r="78" spans="1:2">
      <c r="A78" t="s">
        <v>28</v>
      </c>
      <c r="B78" s="3" t="s">
        <v>185</v>
      </c>
    </row>
    <row r="79" spans="1:2">
      <c r="A79" t="s">
        <v>28</v>
      </c>
      <c r="B79" s="3" t="s">
        <v>204</v>
      </c>
    </row>
    <row r="80" spans="1:2">
      <c r="A80" t="s">
        <v>26</v>
      </c>
      <c r="B80" s="3" t="s">
        <v>183</v>
      </c>
    </row>
    <row r="81" spans="1:2">
      <c r="A81" t="s">
        <v>26</v>
      </c>
      <c r="B81" s="3" t="s">
        <v>206</v>
      </c>
    </row>
    <row r="82" spans="1:2">
      <c r="A82" t="s">
        <v>26</v>
      </c>
      <c r="B82" s="3" t="s">
        <v>317</v>
      </c>
    </row>
    <row r="83" spans="1:2">
      <c r="A83" t="s">
        <v>29</v>
      </c>
      <c r="B83" s="3" t="s">
        <v>215</v>
      </c>
    </row>
    <row r="84" spans="1:2">
      <c r="A84" t="s">
        <v>29</v>
      </c>
      <c r="B84" s="3" t="s">
        <v>221</v>
      </c>
    </row>
    <row r="85" spans="1:2">
      <c r="A85" t="s">
        <v>29</v>
      </c>
      <c r="B85" s="3" t="s">
        <v>222</v>
      </c>
    </row>
    <row r="86" spans="1:2">
      <c r="A86" t="s">
        <v>29</v>
      </c>
      <c r="B86" s="3" t="s">
        <v>448</v>
      </c>
    </row>
    <row r="87" spans="1:2">
      <c r="A87" t="s">
        <v>29</v>
      </c>
      <c r="B87" s="3" t="s">
        <v>449</v>
      </c>
    </row>
    <row r="88" spans="1:2">
      <c r="A88" t="s">
        <v>29</v>
      </c>
      <c r="B88" s="3" t="s">
        <v>452</v>
      </c>
    </row>
    <row r="89" spans="1:2">
      <c r="A89" t="s">
        <v>29</v>
      </c>
      <c r="B89" s="3" t="s">
        <v>455</v>
      </c>
    </row>
    <row r="90" spans="1:2">
      <c r="A90" t="s">
        <v>23</v>
      </c>
      <c r="B90" s="3" t="s">
        <v>180</v>
      </c>
    </row>
    <row r="91" spans="1:2">
      <c r="A91" t="s">
        <v>23</v>
      </c>
      <c r="B91" s="3" t="s">
        <v>216</v>
      </c>
    </row>
    <row r="92" spans="1:2">
      <c r="A92" t="s">
        <v>23</v>
      </c>
      <c r="B92" s="3" t="s">
        <v>294</v>
      </c>
    </row>
    <row r="93" spans="1:2">
      <c r="A93" t="s">
        <v>23</v>
      </c>
      <c r="B93" s="3" t="s">
        <v>297</v>
      </c>
    </row>
    <row r="94" spans="1:2">
      <c r="A94" t="s">
        <v>23</v>
      </c>
      <c r="B94" s="3" t="s">
        <v>298</v>
      </c>
    </row>
    <row r="95" spans="1:2">
      <c r="A95" t="s">
        <v>23</v>
      </c>
      <c r="B95" s="3" t="s">
        <v>494</v>
      </c>
    </row>
    <row r="96" spans="1:2">
      <c r="A96" t="s">
        <v>30</v>
      </c>
      <c r="B96" s="3" t="s">
        <v>187</v>
      </c>
    </row>
    <row r="97" spans="1:2">
      <c r="A97" t="s">
        <v>30</v>
      </c>
      <c r="B97" s="3" t="s">
        <v>478</v>
      </c>
    </row>
    <row r="98" spans="1:2">
      <c r="A98" t="s">
        <v>30</v>
      </c>
      <c r="B98" s="3" t="s">
        <v>312</v>
      </c>
    </row>
    <row r="99" spans="1:2">
      <c r="A99" t="s">
        <v>30</v>
      </c>
      <c r="B99" s="3" t="s">
        <v>207</v>
      </c>
    </row>
    <row r="100" spans="1:2">
      <c r="A100" t="s">
        <v>30</v>
      </c>
      <c r="B100" s="3" t="s">
        <v>480</v>
      </c>
    </row>
    <row r="101" spans="1:2">
      <c r="A101" t="s">
        <v>30</v>
      </c>
      <c r="B101" s="3" t="s">
        <v>483</v>
      </c>
    </row>
    <row r="102" spans="1:2">
      <c r="A102" t="s">
        <v>30</v>
      </c>
      <c r="B102" s="3" t="s">
        <v>486</v>
      </c>
    </row>
    <row r="103" spans="1:2">
      <c r="A103" t="s">
        <v>12</v>
      </c>
      <c r="B103" s="3" t="s">
        <v>219</v>
      </c>
    </row>
    <row r="104" spans="1:2">
      <c r="A104" t="s">
        <v>12</v>
      </c>
      <c r="B104" s="3" t="s">
        <v>257</v>
      </c>
    </row>
    <row r="105" spans="1:2">
      <c r="A105" t="s">
        <v>12</v>
      </c>
      <c r="B105" s="3" t="s">
        <v>220</v>
      </c>
    </row>
    <row r="106" spans="1:2">
      <c r="A106" t="s">
        <v>12</v>
      </c>
      <c r="B106" s="3" t="s">
        <v>283</v>
      </c>
    </row>
    <row r="107" spans="1:2">
      <c r="A107" t="s">
        <v>12</v>
      </c>
      <c r="B107" s="3" t="s">
        <v>374</v>
      </c>
    </row>
    <row r="108" spans="1:2">
      <c r="A108" t="s">
        <v>12</v>
      </c>
      <c r="B108" s="3" t="s">
        <v>387</v>
      </c>
    </row>
    <row r="109" spans="1:2">
      <c r="A109" t="s">
        <v>12</v>
      </c>
      <c r="B109" s="3" t="s">
        <v>389</v>
      </c>
    </row>
    <row r="110" spans="1:2">
      <c r="A110" t="s">
        <v>12</v>
      </c>
      <c r="B110" s="3" t="s">
        <v>390</v>
      </c>
    </row>
    <row r="111" spans="1:2">
      <c r="A111" t="s">
        <v>14</v>
      </c>
      <c r="B111" s="3" t="s">
        <v>405</v>
      </c>
    </row>
    <row r="112" spans="1:2">
      <c r="A112" t="s">
        <v>14</v>
      </c>
      <c r="B112" s="3" t="s">
        <v>171</v>
      </c>
    </row>
    <row r="113" spans="1:2">
      <c r="A113" t="s">
        <v>14</v>
      </c>
      <c r="B113" s="3" t="s">
        <v>217</v>
      </c>
    </row>
    <row r="114" spans="1:2">
      <c r="A114" t="s">
        <v>14</v>
      </c>
      <c r="B114" s="3" t="s">
        <v>399</v>
      </c>
    </row>
    <row r="115" spans="1:2">
      <c r="A115" t="s">
        <v>14</v>
      </c>
      <c r="B115" s="3" t="s">
        <v>401</v>
      </c>
    </row>
    <row r="116" spans="1:2">
      <c r="A116" t="s">
        <v>14</v>
      </c>
      <c r="B116" s="3" t="s">
        <v>402</v>
      </c>
    </row>
    <row r="117" spans="1:2">
      <c r="A117" t="s">
        <v>14</v>
      </c>
      <c r="B117" s="3" t="s">
        <v>408</v>
      </c>
    </row>
    <row r="118" spans="1:2">
      <c r="A118" t="s">
        <v>34</v>
      </c>
      <c r="B118" s="3" t="s">
        <v>191</v>
      </c>
    </row>
    <row r="119" spans="1:2">
      <c r="A119" t="s">
        <v>34</v>
      </c>
      <c r="B119" s="3" t="s">
        <v>218</v>
      </c>
    </row>
    <row r="120" spans="1:2">
      <c r="A120" t="s">
        <v>34</v>
      </c>
      <c r="B120" s="3" t="s">
        <v>360</v>
      </c>
    </row>
    <row r="121" spans="1:2">
      <c r="A121" t="s">
        <v>21</v>
      </c>
      <c r="B121" s="3" t="s">
        <v>178</v>
      </c>
    </row>
    <row r="122" spans="1:2">
      <c r="A122" t="s">
        <v>21</v>
      </c>
      <c r="B122" s="3" t="s">
        <v>284</v>
      </c>
    </row>
  </sheetData>
  <sortState xmlns:xlrd2="http://schemas.microsoft.com/office/spreadsheetml/2017/richdata2" ref="A2:B122">
    <sortCondition ref="A2:A122"/>
  </sortState>
  <hyperlinks>
    <hyperlink ref="B35" r:id="rId1" xr:uid="{00000000-0004-0000-0100-000000000000}"/>
    <hyperlink ref="B36" r:id="rId2" xr:uid="{00000000-0004-0000-0100-000001000000}"/>
    <hyperlink ref="B38" r:id="rId3" xr:uid="{00000000-0004-0000-0100-000002000000}"/>
    <hyperlink ref="B28" r:id="rId4" xr:uid="{00000000-0004-0000-0100-000003000000}"/>
    <hyperlink ref="B29" r:id="rId5" xr:uid="{00000000-0004-0000-0100-000004000000}"/>
    <hyperlink ref="B41" r:id="rId6" xr:uid="{00000000-0004-0000-0100-000005000000}"/>
    <hyperlink ref="B43" r:id="rId7" xr:uid="{00000000-0004-0000-0100-000006000000}"/>
    <hyperlink ref="B51" r:id="rId8" xr:uid="{00000000-0004-0000-0100-00000B000000}"/>
    <hyperlink ref="B52" r:id="rId9" xr:uid="{00000000-0004-0000-0100-00000C000000}"/>
    <hyperlink ref="B53" r:id="rId10" xr:uid="{00000000-0004-0000-0100-00000D000000}"/>
    <hyperlink ref="B63" r:id="rId11" xr:uid="{00000000-0004-0000-0100-00000E000000}"/>
    <hyperlink ref="B64" r:id="rId12" xr:uid="{00000000-0004-0000-0100-00000F000000}"/>
    <hyperlink ref="B78" r:id="rId13" xr:uid="{00000000-0004-0000-0100-000010000000}"/>
    <hyperlink ref="B79" r:id="rId14" xr:uid="{00000000-0004-0000-0100-000011000000}"/>
    <hyperlink ref="B31" r:id="rId15" xr:uid="{00000000-0004-0000-0100-000014000000}"/>
    <hyperlink ref="B32" r:id="rId16" xr:uid="{00000000-0004-0000-0100-000015000000}"/>
    <hyperlink ref="B80" r:id="rId17" xr:uid="{00000000-0004-0000-0100-000016000000}"/>
    <hyperlink ref="B81" r:id="rId18" xr:uid="{00000000-0004-0000-0100-000017000000}"/>
    <hyperlink ref="B96" r:id="rId19" xr:uid="{00000000-0004-0000-0100-000018000000}"/>
    <hyperlink ref="B97" r:id="rId20" xr:uid="{00000000-0004-0000-0100-000019000000}"/>
    <hyperlink ref="B99" r:id="rId21" xr:uid="{00000000-0004-0000-0100-00001A000000}"/>
    <hyperlink ref="B56" r:id="rId22" xr:uid="{00000000-0004-0000-0100-00001B000000}"/>
    <hyperlink ref="B57" r:id="rId23" xr:uid="{00000000-0004-0000-0100-00001C000000}"/>
    <hyperlink ref="B2" r:id="rId24" xr:uid="{00000000-0004-0000-0100-00001D000000}"/>
    <hyperlink ref="B3" r:id="rId25" xr:uid="{00000000-0004-0000-0100-00001E000000}"/>
    <hyperlink ref="B12" r:id="rId26" xr:uid="{00000000-0004-0000-0100-00001F000000}"/>
    <hyperlink ref="B13" r:id="rId27" xr:uid="{00000000-0004-0000-0100-000020000000}"/>
    <hyperlink ref="B15" r:id="rId28" xr:uid="{00000000-0004-0000-0100-000021000000}"/>
    <hyperlink ref="B16" r:id="rId29" xr:uid="{00000000-0004-0000-0100-000022000000}"/>
    <hyperlink ref="B27" r:id="rId30" xr:uid="{00000000-0004-0000-0100-000023000000}"/>
    <hyperlink ref="B33" r:id="rId31" xr:uid="{00000000-0004-0000-0100-000024000000}"/>
    <hyperlink ref="B34" r:id="rId32" xr:uid="{00000000-0004-0000-0100-000025000000}"/>
    <hyperlink ref="B70" r:id="rId33" xr:uid="{00000000-0004-0000-0100-000028000000}"/>
    <hyperlink ref="B71" r:id="rId34" xr:uid="{00000000-0004-0000-0100-000029000000}"/>
    <hyperlink ref="B83" r:id="rId35" xr:uid="{00000000-0004-0000-0100-00002C000000}"/>
    <hyperlink ref="B90" r:id="rId36" xr:uid="{00000000-0004-0000-0100-00002D000000}"/>
    <hyperlink ref="B91" r:id="rId37" xr:uid="{00000000-0004-0000-0100-00002E000000}"/>
    <hyperlink ref="B112" r:id="rId38" xr:uid="{00000000-0004-0000-0100-00002F000000}"/>
    <hyperlink ref="B113" r:id="rId39" xr:uid="{00000000-0004-0000-0100-000030000000}"/>
    <hyperlink ref="B118" r:id="rId40" xr:uid="{00000000-0004-0000-0100-000031000000}"/>
    <hyperlink ref="B119" r:id="rId41" xr:uid="{00000000-0004-0000-0100-000032000000}"/>
    <hyperlink ref="B121" r:id="rId42" xr:uid="{00000000-0004-0000-0100-000033000000}"/>
    <hyperlink ref="B122" r:id="rId43" xr:uid="{00000000-0004-0000-0100-000034000000}"/>
    <hyperlink ref="B84" r:id="rId44" xr:uid="{00000000-0004-0000-0100-000039000000}"/>
    <hyperlink ref="B85" r:id="rId45" xr:uid="{00000000-0004-0000-0100-00003A000000}"/>
    <hyperlink ref="B4" r:id="rId46" xr:uid="{00000000-0004-0000-0100-00003B000000}"/>
    <hyperlink ref="B5" r:id="rId47" xr:uid="{00000000-0004-0000-0100-00003C000000}"/>
    <hyperlink ref="B24" r:id="rId48" xr:uid="{4233D8A7-CE18-1C45-AEEE-D3A7BD91AE98}"/>
    <hyperlink ref="B18" r:id="rId49" xr:uid="{0BE34035-2B80-AA4C-A9F5-AC139B6C6452}"/>
    <hyperlink ref="B25" r:id="rId50" xr:uid="{0BEEFCD2-A1D9-DA45-B0F9-E0BA60022686}"/>
    <hyperlink ref="B26" r:id="rId51" xr:uid="{56C0EAA2-5394-2946-A802-E793712F52A3}"/>
    <hyperlink ref="B19" r:id="rId52" xr:uid="{D04A43FC-829B-DC42-BC0E-F9AE7DAD5603}"/>
    <hyperlink ref="B20" r:id="rId53" xr:uid="{007FB282-9F74-1145-BE7A-F80F03B9AE09}"/>
    <hyperlink ref="B21" r:id="rId54" xr:uid="{18E5F2D6-4410-514F-AF24-91525745E86A}"/>
    <hyperlink ref="B17" r:id="rId55" xr:uid="{A6B4EDFE-56EF-C04B-BB44-374FAF80354A}"/>
    <hyperlink ref="B103" r:id="rId56" xr:uid="{104EE9A5-04AF-3A4F-ACF4-A8BC1E94076D}"/>
    <hyperlink ref="B105" r:id="rId57" xr:uid="{2EFF9E2D-D00C-214C-8C91-6D234BA9C07C}"/>
    <hyperlink ref="B45" r:id="rId58" xr:uid="{38EC6F5B-0CEB-6748-8C8A-B248ABE9773F}"/>
    <hyperlink ref="B46" r:id="rId59" xr:uid="{A3EB7434-1089-AE41-A8E9-0BA987BD203A}"/>
    <hyperlink ref="B23" r:id="rId60" xr:uid="{447BE670-9185-E24C-A0A5-03B98CC48B6B}"/>
    <hyperlink ref="B104" r:id="rId61" xr:uid="{1744B04D-F822-AD42-98F8-2C39E035D36D}"/>
    <hyperlink ref="B22" r:id="rId62" xr:uid="{26130501-BD84-E443-A051-746A25600EC7}"/>
    <hyperlink ref="B106" r:id="rId63" xr:uid="{19BFF35E-F726-4848-95C3-D8722233B7FD}"/>
    <hyperlink ref="B37" r:id="rId64" xr:uid="{4530669C-68DA-8446-9D9E-8CCBC04E5059}"/>
    <hyperlink ref="B92" r:id="rId65" xr:uid="{83BF3BBA-C321-A645-98CA-73CC9E56AF83}"/>
    <hyperlink ref="B93" r:id="rId66" xr:uid="{FE9DCF6B-3633-0545-B4F0-05EBF6335AE0}"/>
    <hyperlink ref="B94" r:id="rId67" xr:uid="{7D9C1EEC-549F-6340-BA7F-E4C0FEB8E6AD}"/>
    <hyperlink ref="B47" r:id="rId68" xr:uid="{721EE4F2-725B-144B-85C0-79FBA720BE8E}"/>
    <hyperlink ref="B48" r:id="rId69" xr:uid="{3C06A569-22B8-4849-88FB-EBB3C343A965}"/>
    <hyperlink ref="B98" r:id="rId70" xr:uid="{3344C422-4FC9-C04D-9739-D75F3519CD8B}"/>
    <hyperlink ref="B82" r:id="rId71" xr:uid="{A1E139B9-D177-6C4F-BD93-3C3FB80B96C6}"/>
    <hyperlink ref="B72" r:id="rId72" xr:uid="{9970943E-5F2A-FA4A-B934-E8E62B9A2548}"/>
    <hyperlink ref="B74" r:id="rId73" xr:uid="{70472145-F475-4643-9462-4A21C84F6E97}"/>
    <hyperlink ref="B75" r:id="rId74" xr:uid="{593525CD-0ADA-2E40-885B-7CC36798BF71}"/>
    <hyperlink ref="B65" r:id="rId75" xr:uid="{FFE812C0-B6CE-734D-B5DA-778173C3AD31}"/>
    <hyperlink ref="B66" r:id="rId76" xr:uid="{718D9509-0FF9-1541-98E4-6ACAA39D7E0C}"/>
    <hyperlink ref="B67" r:id="rId77" xr:uid="{0221217F-8795-764F-B721-5017480FF3F4}"/>
    <hyperlink ref="B58" r:id="rId78" xr:uid="{0D086C48-CB8C-9849-9E70-715F7BD7FBF4}"/>
    <hyperlink ref="B59" r:id="rId79" xr:uid="{CE205971-D0D6-6A4C-9F83-EB59BFA11FD0}"/>
    <hyperlink ref="B60" r:id="rId80" xr:uid="{99CA6D17-13DB-1241-8E0A-D87936124A16}"/>
    <hyperlink ref="B61" r:id="rId81" xr:uid="{0ACD7ABE-944D-F149-9C7A-5B3E5C3B2C25}"/>
    <hyperlink ref="B62" r:id="rId82" xr:uid="{6ECA5936-F527-7945-A720-BDA07F5CB021}"/>
    <hyperlink ref="B120" r:id="rId83" xr:uid="{A119F9A2-CCF1-F84C-992A-1475FA765465}"/>
    <hyperlink ref="B14" r:id="rId84" xr:uid="{DA4385FF-67B5-6944-858E-0302DA713247}"/>
    <hyperlink ref="B107" r:id="rId85" xr:uid="{1A008642-63F2-6848-9634-CEA75FBF238E}"/>
    <hyperlink ref="B108" r:id="rId86" xr:uid="{5AFEF0BF-60B1-5345-AAD0-88BE6AF3210C}"/>
    <hyperlink ref="B109" r:id="rId87" xr:uid="{9FFC2CE8-6810-D34B-8291-1EC187944AAA}"/>
    <hyperlink ref="B110" r:id="rId88" xr:uid="{0CB4F10D-F056-D948-B1AF-D8C7C2012A37}"/>
    <hyperlink ref="B49" r:id="rId89" xr:uid="{7EEDE7C9-4DEF-F441-A401-E9A21D00B98F}"/>
    <hyperlink ref="B50" r:id="rId90" xr:uid="{E61467E9-FD35-564F-8E44-443C751A4FF0}"/>
    <hyperlink ref="B114" r:id="rId91" xr:uid="{DE4C755B-3168-004C-8713-B802F97A4D22}"/>
    <hyperlink ref="B115" r:id="rId92" xr:uid="{05F190EE-8C86-2D46-AFB1-A74A1B6E1B84}"/>
    <hyperlink ref="B116" r:id="rId93" xr:uid="{09685DB6-5230-1E4A-B9B8-D2540DF6D93A}"/>
    <hyperlink ref="B111" r:id="rId94" xr:uid="{A68962F1-E388-C84F-8940-4728286BC118}"/>
    <hyperlink ref="B117" r:id="rId95" xr:uid="{FD4942D4-9B6E-4B42-A6A8-2D9EB90E8C77}"/>
    <hyperlink ref="B39" r:id="rId96" xr:uid="{82921414-17FB-984D-8183-1F29D77BA377}"/>
    <hyperlink ref="B40" r:id="rId97" xr:uid="{F3172678-5361-B14A-8928-816CF1ECAE4C}"/>
    <hyperlink ref="B30" r:id="rId98" xr:uid="{4F8E4A2E-4BBD-6941-8D19-0A2E9D42C817}"/>
    <hyperlink ref="B42" r:id="rId99" xr:uid="{CF59F79E-2D58-7540-A444-1E2CEEF26068}"/>
    <hyperlink ref="B44" r:id="rId100" xr:uid="{EA7293D5-D7DE-D246-9FFE-BAA537B224F8}"/>
    <hyperlink ref="B6" r:id="rId101" xr:uid="{082508E8-4877-0B47-A7D1-EB4E41313795}"/>
    <hyperlink ref="B7" r:id="rId102" xr:uid="{A074182A-8EF4-F446-9A9A-CE4E4861326A}"/>
    <hyperlink ref="B8" r:id="rId103" xr:uid="{CEBC305E-DAF5-1D4F-AB84-22290F26F332}"/>
    <hyperlink ref="B9" r:id="rId104" xr:uid="{80BCFC50-EEBF-0644-8AC0-97D177E5B694}"/>
    <hyperlink ref="B10" r:id="rId105" xr:uid="{1FB58CA6-EEB5-7E42-8335-553AC3CCAA6A}"/>
    <hyperlink ref="B11" r:id="rId106" xr:uid="{92DF8EA0-5DC2-634A-BE5E-B7C187468F6D}"/>
    <hyperlink ref="B86" r:id="rId107" xr:uid="{52DDC183-30B4-934E-8ED2-A5F621DD579C}"/>
    <hyperlink ref="B87" r:id="rId108" xr:uid="{60A5A4C2-88B5-3444-825D-3FEA03B731D7}"/>
    <hyperlink ref="B88" r:id="rId109" xr:uid="{47B62F76-BB03-9E44-B0B1-F0C0D4E9B5DB}"/>
    <hyperlink ref="B89" r:id="rId110" xr:uid="{52FD5ADC-3FBA-5B49-94AF-DD3AD6A17889}"/>
    <hyperlink ref="B54" r:id="rId111" xr:uid="{70C2DFF7-28E4-194B-8A3A-DBC6BD70B9A6}"/>
    <hyperlink ref="B55" r:id="rId112" xr:uid="{204C66E0-A48B-8D45-B69E-DCC32552441F}"/>
    <hyperlink ref="B100" r:id="rId113" xr:uid="{FCFA04AB-AB32-3B40-BDC1-BC36D38E7BD4}"/>
    <hyperlink ref="B101" r:id="rId114" xr:uid="{1062CCE0-40D1-2144-9CDA-AF8493AFC664}"/>
    <hyperlink ref="B102" r:id="rId115" xr:uid="{9A987446-6697-5D45-B0E7-7D28830D93A1}"/>
    <hyperlink ref="B68" r:id="rId116" xr:uid="{3875C08B-DF2F-C246-923E-31674F1E30ED}"/>
    <hyperlink ref="B69" r:id="rId117" xr:uid="{937533B2-8D27-8C49-B44A-EA0164D5C835}"/>
    <hyperlink ref="B95" r:id="rId118" xr:uid="{405B9DA6-5520-E445-A646-D15F1A913A69}"/>
    <hyperlink ref="B76" r:id="rId119" xr:uid="{ACA89371-1774-8643-9528-D64F984ABA34}"/>
    <hyperlink ref="B77" r:id="rId120" xr:uid="{0FA68CF3-529E-F74C-9F71-30A20AF9E196}"/>
    <hyperlink ref="B73" r:id="rId121" xr:uid="{A7D16E1B-2498-344E-9B15-BB4C7930A83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D302B-EB5A-C046-9D10-8072190A2897}">
  <dimension ref="A1:D32"/>
  <sheetViews>
    <sheetView zoomScale="132" zoomScaleNormal="132" workbookViewId="0">
      <selection activeCell="A2" sqref="A2"/>
    </sheetView>
  </sheetViews>
  <sheetFormatPr baseColWidth="10" defaultColWidth="8.83203125" defaultRowHeight="15"/>
  <cols>
    <col min="1" max="1" width="100" customWidth="1"/>
  </cols>
  <sheetData>
    <row r="1" spans="1:4" ht="21">
      <c r="A1" s="25" t="s">
        <v>598</v>
      </c>
      <c r="B1" s="26"/>
      <c r="C1" s="26"/>
      <c r="D1" s="26"/>
    </row>
    <row r="2" spans="1:4" ht="48">
      <c r="A2" s="1" t="s">
        <v>607</v>
      </c>
    </row>
    <row r="4" spans="1:4">
      <c r="A4" t="s">
        <v>604</v>
      </c>
    </row>
    <row r="6" spans="1:4" ht="16">
      <c r="A6" s="24" t="s">
        <v>597</v>
      </c>
    </row>
    <row r="7" spans="1:4" ht="16">
      <c r="A7" s="1" t="s">
        <v>596</v>
      </c>
    </row>
    <row r="9" spans="1:4" ht="32">
      <c r="A9" s="24" t="s">
        <v>595</v>
      </c>
    </row>
    <row r="11" spans="1:4" ht="16">
      <c r="A11" s="24" t="s">
        <v>594</v>
      </c>
    </row>
    <row r="12" spans="1:4" ht="16">
      <c r="A12" s="1" t="s">
        <v>593</v>
      </c>
    </row>
    <row r="14" spans="1:4" ht="16">
      <c r="A14" s="24" t="s">
        <v>592</v>
      </c>
    </row>
    <row r="15" spans="1:4" ht="16">
      <c r="A15" s="1" t="s">
        <v>591</v>
      </c>
    </row>
    <row r="16" spans="1:4" ht="16">
      <c r="A16" s="1" t="s">
        <v>590</v>
      </c>
    </row>
    <row r="18" spans="1:1" ht="16">
      <c r="A18" s="24" t="s">
        <v>589</v>
      </c>
    </row>
    <row r="19" spans="1:1" ht="32">
      <c r="A19" s="1" t="s">
        <v>588</v>
      </c>
    </row>
    <row r="20" spans="1:1" ht="16">
      <c r="A20" s="1" t="s">
        <v>587</v>
      </c>
    </row>
    <row r="22" spans="1:1" ht="16">
      <c r="A22" s="24" t="s">
        <v>586</v>
      </c>
    </row>
    <row r="23" spans="1:1" ht="32">
      <c r="A23" s="1" t="s">
        <v>599</v>
      </c>
    </row>
    <row r="24" spans="1:1" ht="16">
      <c r="A24" s="1" t="s">
        <v>585</v>
      </c>
    </row>
    <row r="26" spans="1:1" ht="16">
      <c r="A26" s="24" t="s">
        <v>584</v>
      </c>
    </row>
    <row r="27" spans="1:1" ht="16">
      <c r="A27" s="1" t="s">
        <v>583</v>
      </c>
    </row>
    <row r="28" spans="1:1" ht="16">
      <c r="A28" s="1" t="s">
        <v>582</v>
      </c>
    </row>
    <row r="30" spans="1:1" ht="16">
      <c r="A30" s="24" t="s">
        <v>581</v>
      </c>
    </row>
    <row r="31" spans="1:1" ht="16">
      <c r="A31" s="1" t="s">
        <v>580</v>
      </c>
    </row>
    <row r="32" spans="1:1" ht="16">
      <c r="A32" s="1" t="s">
        <v>579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Peer Activities &amp; Profile</vt:lpstr>
      <vt:lpstr>Definitions &amp; Colour Key</vt:lpstr>
      <vt:lpstr>Mission Statements</vt:lpstr>
      <vt:lpstr>Sources</vt:lpstr>
      <vt:lpstr>About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Juha Huuskonen</cp:lastModifiedBy>
  <dcterms:created xsi:type="dcterms:W3CDTF">2025-08-16T05:52:26Z</dcterms:created>
  <dcterms:modified xsi:type="dcterms:W3CDTF">2025-10-03T09:23:58Z</dcterms:modified>
</cp:coreProperties>
</file>